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880" windowHeight="8580" activeTab="2"/>
  </bookViews>
  <sheets>
    <sheet name="Biểu 01_NCUT dua ra khoi" sheetId="5" r:id="rId1"/>
    <sheet name="Bieu 02-NCUT bo sung" sheetId="9" r:id="rId2"/>
    <sheet name="DS NCUT NAM 2020" sheetId="8" r:id="rId3"/>
  </sheets>
  <calcPr calcId="144525"/>
</workbook>
</file>

<file path=xl/calcChain.xml><?xml version="1.0" encoding="utf-8"?>
<calcChain xmlns="http://schemas.openxmlformats.org/spreadsheetml/2006/main">
  <c r="D39" i="9" l="1"/>
  <c r="C10" i="9"/>
  <c r="C39" i="9" s="1"/>
  <c r="E39" i="9" s="1"/>
  <c r="M179" i="8" l="1"/>
  <c r="N179" i="8"/>
  <c r="O179" i="8"/>
  <c r="P179" i="8"/>
  <c r="Q179" i="8"/>
  <c r="R179" i="8"/>
  <c r="L179" i="8"/>
  <c r="K179" i="8"/>
  <c r="J179" i="8"/>
  <c r="I179" i="8"/>
  <c r="H179" i="8"/>
  <c r="D173" i="8" l="1"/>
  <c r="C173" i="8"/>
  <c r="D157" i="8"/>
  <c r="C157" i="8"/>
  <c r="D179" i="8" l="1"/>
  <c r="C179" i="8"/>
  <c r="C28" i="5"/>
  <c r="C39" i="5" s="1"/>
  <c r="E39" i="5" s="1"/>
  <c r="C11" i="5"/>
  <c r="C10" i="5" s="1"/>
</calcChain>
</file>

<file path=xl/sharedStrings.xml><?xml version="1.0" encoding="utf-8"?>
<sst xmlns="http://schemas.openxmlformats.org/spreadsheetml/2006/main" count="738" uniqueCount="417">
  <si>
    <t>(1)</t>
  </si>
  <si>
    <t>(2)</t>
  </si>
  <si>
    <t>(3)</t>
  </si>
  <si>
    <t>(4)</t>
  </si>
  <si>
    <t>(6)</t>
  </si>
  <si>
    <t>(7)</t>
  </si>
  <si>
    <t>(8)</t>
  </si>
  <si>
    <t>(9)</t>
  </si>
  <si>
    <t>TT</t>
  </si>
  <si>
    <t>Tổng</t>
  </si>
  <si>
    <t>Giới tính/</t>
  </si>
  <si>
    <t>Dân tộc</t>
  </si>
  <si>
    <t>Thành phần NCUT</t>
  </si>
  <si>
    <t>Lý do đưa ra</t>
  </si>
  <si>
    <t>Họ tên NCUT</t>
  </si>
  <si>
    <t>Năm sinh</t>
  </si>
  <si>
    <t>Nam</t>
  </si>
  <si>
    <t>Nữ</t>
  </si>
  <si>
    <t>(5=3+4)</t>
  </si>
  <si>
    <t>I</t>
  </si>
  <si>
    <t>II</t>
  </si>
  <si>
    <t>TỔNG CỘNG</t>
  </si>
  <si>
    <t xml:space="preserve">Nơi cư trú </t>
  </si>
  <si>
    <t xml:space="preserve">        Huyện/Xã </t>
  </si>
  <si>
    <t>III</t>
  </si>
  <si>
    <t>Huyện  A LƯỚI</t>
  </si>
  <si>
    <t>Tà Ôi</t>
  </si>
  <si>
    <t>Tà Roi</t>
  </si>
  <si>
    <t>Kê Xuân Lớp</t>
  </si>
  <si>
    <t>Pa Cô</t>
  </si>
  <si>
    <t>Già yếu</t>
  </si>
  <si>
    <t>CB Nghỉ hưu</t>
  </si>
  <si>
    <t>Già làng</t>
  </si>
  <si>
    <t>Xã Hồng Thái</t>
  </si>
  <si>
    <t>Xã Hồng Vân</t>
  </si>
  <si>
    <t>Hồ Văn Phêm</t>
  </si>
  <si>
    <t>Xã Hương Nguyên</t>
  </si>
  <si>
    <t>Cơ Tu</t>
  </si>
  <si>
    <t>Trưởng thôn</t>
  </si>
  <si>
    <t>Xã Đông Sơn</t>
  </si>
  <si>
    <t>Vân Kiều</t>
  </si>
  <si>
    <t>Huyện Nam Đông</t>
  </si>
  <si>
    <t>Thôn 6</t>
  </si>
  <si>
    <t>Thôn 1</t>
  </si>
  <si>
    <t>Xã Thượng Nhật</t>
  </si>
  <si>
    <t>Thành phần khác</t>
  </si>
  <si>
    <t>Pâr Nghi 1</t>
  </si>
  <si>
    <t>A Viết Hào</t>
  </si>
  <si>
    <t>IV</t>
  </si>
  <si>
    <t>Nguyễn Văn Thành</t>
  </si>
  <si>
    <t>Quỳnh Lành</t>
  </si>
  <si>
    <t>Tạ Đức Vân</t>
  </si>
  <si>
    <t>Hồ Thanh Việt</t>
  </si>
  <si>
    <t>Hồ Xuân Tua</t>
  </si>
  <si>
    <t>Pa Hy</t>
  </si>
  <si>
    <t>Thị xã Hương Trà</t>
  </si>
  <si>
    <t>Nguyễn Văn Mối</t>
  </si>
  <si>
    <t>Nguyễn Văn Bức</t>
  </si>
  <si>
    <t>Hồ Văn Sinh</t>
  </si>
  <si>
    <t>Thôn Tu Vay</t>
  </si>
  <si>
    <t>Xã A Ngo</t>
  </si>
  <si>
    <t>Quynh Phúc</t>
  </si>
  <si>
    <t>Loah - Tà Vai</t>
  </si>
  <si>
    <t>Ta Lo - A Hố</t>
  </si>
  <si>
    <t xml:space="preserve">Trần Văn Hồ </t>
  </si>
  <si>
    <t>Chi Đu - Nghĩa</t>
  </si>
  <si>
    <t>Giảm sút vai trò</t>
  </si>
  <si>
    <t>Xã Hồng Thủy</t>
  </si>
  <si>
    <t>Pâr Ay</t>
  </si>
  <si>
    <t>Tru - Pỉ</t>
  </si>
  <si>
    <t>Là Nga</t>
  </si>
  <si>
    <t xml:space="preserve"> Xã A Đớt</t>
  </si>
  <si>
    <t>Chi Hoa</t>
  </si>
  <si>
    <t>A Viết Cầm</t>
  </si>
  <si>
    <t>Hồ Văn Định</t>
  </si>
  <si>
    <t>Hồ Văn Hai</t>
  </si>
  <si>
    <t>Hồ Xuân Đang</t>
  </si>
  <si>
    <t>A Rét Cao</t>
  </si>
  <si>
    <t>Hồ Xuân Beng</t>
  </si>
  <si>
    <t>Nguyễn Xuân Thanh</t>
  </si>
  <si>
    <t>Hồ Văn Lin</t>
  </si>
  <si>
    <t>Lê Vờ</t>
  </si>
  <si>
    <t>Trần Xuân BLing</t>
  </si>
  <si>
    <t>Nguyễn Thanh Phia</t>
  </si>
  <si>
    <t>Huyện Phú Lộc</t>
  </si>
  <si>
    <t>Xã Lộc Bổn</t>
  </si>
  <si>
    <t>Thôn Hòa Lộc</t>
  </si>
  <si>
    <t>Hồ Văn Thơm</t>
  </si>
  <si>
    <t>Xã Hồng Tiến</t>
  </si>
  <si>
    <t>Xã Bình Thành</t>
  </si>
  <si>
    <t>Thôn Bồ Hòn</t>
  </si>
  <si>
    <t>Chết</t>
  </si>
  <si>
    <t>Hoàng Thị Vui</t>
  </si>
  <si>
    <t>Nguyễn Văn Chức</t>
  </si>
  <si>
    <t>STT</t>
  </si>
  <si>
    <t>Xã/Họ và tên NCUT</t>
  </si>
  <si>
    <t>Nơi cư trú (thôn, bản và tương đương)</t>
  </si>
  <si>
    <t>Trình độ văn hóa chuyên môn</t>
  </si>
  <si>
    <t>Thành phần người có uy tín</t>
  </si>
  <si>
    <t>Đảng viên</t>
  </si>
  <si>
    <t>Ghi chú (rà soát theo QĐ 12/QĐ-TTg năm 2019)</t>
  </si>
  <si>
    <t>Trưởng dòng họ, tộc trưởng</t>
  </si>
  <si>
    <t>Trưởng thôn và tương đương</t>
  </si>
  <si>
    <t>Cán bộ nghỉ hưu</t>
  </si>
  <si>
    <t>Chức sắc tôn giáo</t>
  </si>
  <si>
    <t>Thầy mo, thầy cúng</t>
  </si>
  <si>
    <t>Nhân sĩ, trí thức</t>
  </si>
  <si>
    <t>Doanh nhân, người sản xuất giỏi</t>
  </si>
  <si>
    <t>A</t>
  </si>
  <si>
    <t>HUYỆN A LƯỚI</t>
  </si>
  <si>
    <t>Hồng Kim</t>
  </si>
  <si>
    <t>Vỗ Dung</t>
  </si>
  <si>
    <t>Pa cô</t>
  </si>
  <si>
    <t>A Tia 1</t>
  </si>
  <si>
    <t>Hồ Ánh Minh</t>
  </si>
  <si>
    <t>A Tia 2</t>
  </si>
  <si>
    <t>Hồ Văn Chiến</t>
  </si>
  <si>
    <t>Đút 1</t>
  </si>
  <si>
    <t>Hồ Lâm Tới</t>
  </si>
  <si>
    <t>Đút 2</t>
  </si>
  <si>
    <t>A Ngo</t>
  </si>
  <si>
    <t>Hồ Văn Đoan</t>
  </si>
  <si>
    <t>Tà ôi</t>
  </si>
  <si>
    <t>Pâr Nghi</t>
  </si>
  <si>
    <t>Đoàn Minh Châu</t>
  </si>
  <si>
    <t>Bình Sơn</t>
  </si>
  <si>
    <t>Hồ Thanh Xoa</t>
  </si>
  <si>
    <t>Diên Mai</t>
  </si>
  <si>
    <t>Pi Riu Men</t>
  </si>
  <si>
    <t>A Đớt</t>
  </si>
  <si>
    <t>Nguyễn Minh Sang</t>
  </si>
  <si>
    <t>A Tin</t>
  </si>
  <si>
    <t>Đặng Quốc Nam</t>
  </si>
  <si>
    <t>Chi Lanh-A Roh</t>
  </si>
  <si>
    <t>Lê Văn Trình</t>
  </si>
  <si>
    <t>Pa Ris-Ka Vin</t>
  </si>
  <si>
    <t>Chi Hòa</t>
  </si>
  <si>
    <t>Hồ Xuân Cái</t>
  </si>
  <si>
    <t>Hồ Văn Bài</t>
  </si>
  <si>
    <t>La Tưng</t>
  </si>
  <si>
    <t>Hồng Trung</t>
  </si>
  <si>
    <t>Hồ Xuân Tích</t>
  </si>
  <si>
    <t>Ta Ay</t>
  </si>
  <si>
    <t>Hồ Văn Tuấn</t>
  </si>
  <si>
    <t>Hồ Văn Hạnh</t>
  </si>
  <si>
    <t>A Niêng- Lê Triêng 1</t>
  </si>
  <si>
    <t>V</t>
  </si>
  <si>
    <t>Phú Vinh</t>
  </si>
  <si>
    <t>Hồ Chính Bắc</t>
  </si>
  <si>
    <t>Phú Thượng</t>
  </si>
  <si>
    <t>VI</t>
  </si>
  <si>
    <t>Hồng Thượng</t>
  </si>
  <si>
    <t>Lê Đình Nim</t>
  </si>
  <si>
    <t>Kỳ Ré</t>
  </si>
  <si>
    <t>Lê Văn Miếu</t>
  </si>
  <si>
    <t xml:space="preserve">Hợp Thượng </t>
  </si>
  <si>
    <t>Hồ Xuân Tả</t>
  </si>
  <si>
    <t>A Đên</t>
  </si>
  <si>
    <t>Nguyễn Văn Ya</t>
  </si>
  <si>
    <t>Cân Te</t>
  </si>
  <si>
    <t>Nguyễn Thanh Hồng</t>
  </si>
  <si>
    <t>Cân Sâm</t>
  </si>
  <si>
    <t>Hồ Viết Thành</t>
  </si>
  <si>
    <t>Cân Tôm</t>
  </si>
  <si>
    <t>Hồ Xuân mạnh</t>
  </si>
  <si>
    <t>A Xáp</t>
  </si>
  <si>
    <t>VII</t>
  </si>
  <si>
    <t>Hồng Quảng</t>
  </si>
  <si>
    <t>Hồ Minh Phương</t>
  </si>
  <si>
    <t xml:space="preserve"> A Lưới</t>
  </si>
  <si>
    <t>Hồ Văn Cầm</t>
  </si>
  <si>
    <t>Thôn Pi Ây 1</t>
  </si>
  <si>
    <t>Lê Văn Bốn</t>
  </si>
  <si>
    <t xml:space="preserve">Thôn Pi Ây 2 </t>
  </si>
  <si>
    <t>Trần Văn Miên</t>
  </si>
  <si>
    <t xml:space="preserve"> Thôn Pất Đuh</t>
  </si>
  <si>
    <t>VIII</t>
  </si>
  <si>
    <t>Hồng Thái</t>
  </si>
  <si>
    <t>Tu Vay</t>
  </si>
  <si>
    <t>Hồ Xuân Ngữ</t>
  </si>
  <si>
    <t>I Reo</t>
  </si>
  <si>
    <t>Hồ Văn Ngời</t>
  </si>
  <si>
    <t>A La</t>
  </si>
  <si>
    <t>Hồ Văn Cường</t>
  </si>
  <si>
    <t>A Đâng</t>
  </si>
  <si>
    <t>XIX</t>
  </si>
  <si>
    <t>Thị Trấn A Lưới</t>
  </si>
  <si>
    <t>Lê Văn Chắt</t>
  </si>
  <si>
    <t>Tổ DP số 1</t>
  </si>
  <si>
    <t>Hồ Văn Thục</t>
  </si>
  <si>
    <t>Tổ DP số 2</t>
  </si>
  <si>
    <t>Vũ Văn Thơn</t>
  </si>
  <si>
    <t>Tổ DP số 3</t>
  </si>
  <si>
    <t>Hồ Văn Phòm</t>
  </si>
  <si>
    <t>Tổ DP số 4</t>
  </si>
  <si>
    <t>Hồ Bách Chiến</t>
  </si>
  <si>
    <t>Tổ DP số 5</t>
  </si>
  <si>
    <t>Hồ Văn Xiêng</t>
  </si>
  <si>
    <t>Tổ DP số 6</t>
  </si>
  <si>
    <t>Hồ Văn Thưi</t>
  </si>
  <si>
    <t>Tổ DP số 7</t>
  </si>
  <si>
    <t>X</t>
  </si>
  <si>
    <t>Hồng Bắc</t>
  </si>
  <si>
    <t>Hoàng Xuân Tình</t>
  </si>
  <si>
    <t>Lê Lộc 2</t>
  </si>
  <si>
    <t>Hồ A Duân</t>
  </si>
  <si>
    <t>Lê Ninh</t>
  </si>
  <si>
    <t>Hồ Thương Rét</t>
  </si>
  <si>
    <t>Tân Hối</t>
  </si>
  <si>
    <t>Nguyễn Văn Tiêu</t>
  </si>
  <si>
    <t>Ra Lóoc-A Sốc</t>
  </si>
  <si>
    <t>XI</t>
  </si>
  <si>
    <t>Hồng Thủy</t>
  </si>
  <si>
    <t>Pâr ay</t>
  </si>
  <si>
    <t>Quỳnh Ngãi </t>
  </si>
  <si>
    <t>Kê 2</t>
  </si>
  <si>
    <t>La Ngà</t>
  </si>
  <si>
    <t>Quỳnh Vân</t>
  </si>
  <si>
    <t>Pire 1</t>
  </si>
  <si>
    <t>Quỳnh Hùng</t>
  </si>
  <si>
    <t>Pire 2</t>
  </si>
  <si>
    <t>Nguyễn Xuân Pi</t>
  </si>
  <si>
    <t>Kê 1</t>
  </si>
  <si>
    <t>XII</t>
  </si>
  <si>
    <t>Xã A Roàng</t>
  </si>
  <si>
    <t>Quỳnh Các</t>
  </si>
  <si>
    <t>Tà ôi</t>
  </si>
  <si>
    <t>Quỳnh Hồng</t>
  </si>
  <si>
    <t>A Ka</t>
  </si>
  <si>
    <t>Hồ Văn Lớp</t>
  </si>
  <si>
    <t>Ka Lô</t>
  </si>
  <si>
    <t>Hồ Văn Hừi</t>
  </si>
  <si>
    <t>A Roàng 1</t>
  </si>
  <si>
    <t>Quỳnh Thư</t>
  </si>
  <si>
    <t>A Roàng 2</t>
  </si>
  <si>
    <t>Nguyễn Văn A Thôn</t>
  </si>
  <si>
    <t>Hồ Văn Diêu</t>
  </si>
  <si>
    <t>Thôn A Min C9</t>
  </si>
  <si>
    <t>XIII</t>
  </si>
  <si>
    <t>Hồng Vân</t>
  </si>
  <si>
    <t>Nguyễn Xuân Lá</t>
  </si>
  <si>
    <t>Kê</t>
  </si>
  <si>
    <t>Quỳnh Tin</t>
  </si>
  <si>
    <t>Ka Cú 1</t>
  </si>
  <si>
    <t>Lê Văn Ka</t>
  </si>
  <si>
    <t xml:space="preserve">Ka Cưr Xo </t>
  </si>
  <si>
    <t>Hồ Chân (Quỳnh Lá)</t>
  </si>
  <si>
    <t>A Năm</t>
  </si>
  <si>
    <t>XIV</t>
  </si>
  <si>
    <t>Hương Nguyên</t>
  </si>
  <si>
    <t>Nguyễn Văn Việt </t>
  </si>
  <si>
    <t>Mu Nú Tà rá</t>
  </si>
  <si>
    <t>Trần Văn Gà</t>
  </si>
  <si>
    <t>A Rý</t>
  </si>
  <si>
    <t>Lê Văn Thời</t>
  </si>
  <si>
    <t>Giồng</t>
  </si>
  <si>
    <t>XV</t>
  </si>
  <si>
    <t>Hương Lâm</t>
  </si>
  <si>
    <t>Phạm Xuân Hội</t>
  </si>
  <si>
    <t>Liên Hiệp</t>
  </si>
  <si>
    <t>Lê Văn Rao</t>
  </si>
  <si>
    <t>Ba Lạch</t>
  </si>
  <si>
    <t>Hồ Văn Sáp</t>
  </si>
  <si>
    <t>Thôn Cưr  Xo</t>
  </si>
  <si>
    <t>Hồ Đình Von</t>
  </si>
  <si>
    <t>Ka Nôn 1</t>
  </si>
  <si>
    <t>Hồ Ngọc Mười</t>
  </si>
  <si>
    <t>Ka Nôn 2</t>
  </si>
  <si>
    <t>XVI</t>
  </si>
  <si>
    <t>Đông Sơn</t>
  </si>
  <si>
    <t>Hồ Thị Khăng</t>
  </si>
  <si>
    <t>Pa Tả Leng</t>
  </si>
  <si>
    <t xml:space="preserve"> Thôn Ka Vá</t>
  </si>
  <si>
    <t>XVII</t>
  </si>
  <si>
    <t>Bắc Sơn</t>
  </si>
  <si>
    <t>Quỳnh Hôn</t>
  </si>
  <si>
    <t>A Đeeng Par Lieng 1</t>
  </si>
  <si>
    <t>Cu Lanh</t>
  </si>
  <si>
    <t>A Đeeng Par Lieng 2</t>
  </si>
  <si>
    <t>XVIII</t>
  </si>
  <si>
    <t>Hồng Hạ</t>
  </si>
  <si>
    <t>Lê Đinh Nam</t>
  </si>
  <si>
    <t>Cơn Tôm</t>
  </si>
  <si>
    <t>Nguyễn Hoài Nam</t>
  </si>
  <si>
    <t>Đặng Văn Quyết</t>
  </si>
  <si>
    <t>A Rom</t>
  </si>
  <si>
    <t>Hồ Văn Le</t>
  </si>
  <si>
    <t>Thôn Pa Hy</t>
  </si>
  <si>
    <t>Nhâm</t>
  </si>
  <si>
    <t>A Viết Lập</t>
  </si>
  <si>
    <t>Tà Kêu Nhâm</t>
  </si>
  <si>
    <t>Hồ Viên Pưa</t>
  </si>
  <si>
    <t>A Hươr Pa E</t>
  </si>
  <si>
    <t>Hồ Văn Lô</t>
  </si>
  <si>
    <t>Kleng A Bung</t>
  </si>
  <si>
    <t>Hồ Văn Lộc</t>
  </si>
  <si>
    <t>Âr Bả Nhâm</t>
  </si>
  <si>
    <t>B</t>
  </si>
  <si>
    <t>HUYỆN NAM ĐÔNG</t>
  </si>
  <si>
    <t xml:space="preserve">I </t>
  </si>
  <si>
    <t>Xã Hương Hữu</t>
  </si>
  <si>
    <t>Kiên Văn Bường</t>
  </si>
  <si>
    <t>Cơ tu</t>
  </si>
  <si>
    <t xml:space="preserve">Thôn 1 </t>
  </si>
  <si>
    <t>Lê Quang Vàng</t>
  </si>
  <si>
    <t xml:space="preserve">Thôn 2 </t>
  </si>
  <si>
    <t>Nguyễn Thanh Nhàn</t>
  </si>
  <si>
    <t xml:space="preserve">Thôn 3 </t>
  </si>
  <si>
    <t>Nguyễn Văn Hằng</t>
  </si>
  <si>
    <t xml:space="preserve">Thôn 4 </t>
  </si>
  <si>
    <t>Lê Quốc Đề</t>
  </si>
  <si>
    <t xml:space="preserve">Thôn 5 </t>
  </si>
  <si>
    <t>Nguyễn Hồng Hương</t>
  </si>
  <si>
    <t xml:space="preserve">Thôn 6 </t>
  </si>
  <si>
    <t>Vương Văn Lăng</t>
  </si>
  <si>
    <t xml:space="preserve">Thôn 7 </t>
  </si>
  <si>
    <t>Xã Thượng Long</t>
  </si>
  <si>
    <t>Đoàn Văn Chái</t>
  </si>
  <si>
    <t>Hồ A Ray</t>
  </si>
  <si>
    <t>Hồ Viết Đen</t>
  </si>
  <si>
    <t>Thôn 3</t>
  </si>
  <si>
    <t>Phạm Văn Tâm</t>
  </si>
  <si>
    <t>Nguyễn Văn Thọ</t>
  </si>
  <si>
    <t>ALăng KLói</t>
  </si>
  <si>
    <t>Phạm Văn Xưng</t>
  </si>
  <si>
    <t>Trần Minh Đức</t>
  </si>
  <si>
    <t xml:space="preserve">Thôn 8 </t>
  </si>
  <si>
    <t>Xã Hương Sơn</t>
  </si>
  <si>
    <t>Hồ Sỹ Thi</t>
  </si>
  <si>
    <t>Thôn Ta Rung</t>
  </si>
  <si>
    <t>A Rìa</t>
  </si>
  <si>
    <t>Thôn Pa Noong</t>
  </si>
  <si>
    <t>Lê Minh Vả</t>
  </si>
  <si>
    <t>Thôn Bha Bhar</t>
  </si>
  <si>
    <t>Trần Xuân Phú</t>
  </si>
  <si>
    <t>Thôn A2</t>
  </si>
  <si>
    <t>Xã Thượng Nhật</t>
  </si>
  <si>
    <t>Hồ Văn Chòm</t>
  </si>
  <si>
    <t>Hồ Văn Dương</t>
  </si>
  <si>
    <t>Nguyễn Văn Lưng</t>
  </si>
  <si>
    <t>Trần Đình Lưa</t>
  </si>
  <si>
    <t>Nguyễn Văn Đường</t>
  </si>
  <si>
    <t>Thôn 7</t>
  </si>
  <si>
    <t>Xã Hương Phú</t>
  </si>
  <si>
    <t>Hồ Văn Suối</t>
  </si>
  <si>
    <t>Phú Mậu</t>
  </si>
  <si>
    <t xml:space="preserve">Xã Thượng Lộ </t>
  </si>
  <si>
    <t>Hồ Văn Nhờ</t>
  </si>
  <si>
    <t xml:space="preserve">Thôn Dỗi </t>
  </si>
  <si>
    <t>Trần Thị Bách</t>
  </si>
  <si>
    <t xml:space="preserve">Thôn Ria Hố </t>
  </si>
  <si>
    <t>Hồ Trọng Tình</t>
  </si>
  <si>
    <t>Thôn Cha Măng</t>
  </si>
  <si>
    <t>Xã Thượng Quảng</t>
  </si>
  <si>
    <t>Hồ Thị Tham</t>
  </si>
  <si>
    <t>Hồ Văn Nhà</t>
  </si>
  <si>
    <t>Thôn 2</t>
  </si>
  <si>
    <t>Võ Đại Huy</t>
  </si>
  <si>
    <t>Kim Thị Huệ</t>
  </si>
  <si>
    <t>Thôn 4</t>
  </si>
  <si>
    <t>Hoàng Xuân Mạnh</t>
  </si>
  <si>
    <t>thôn 5</t>
  </si>
  <si>
    <t>C</t>
  </si>
  <si>
    <t>THỊ XÃ HƯƠNG TRÀ</t>
  </si>
  <si>
    <t>Lê Văn Đài</t>
  </si>
  <si>
    <t>Lê  Văn Ngân</t>
  </si>
  <si>
    <t>Lê Minh Len</t>
  </si>
  <si>
    <t>Hồ Điềm</t>
  </si>
  <si>
    <t>D</t>
  </si>
  <si>
    <t>HUYỆN PHÚ LỘC</t>
  </si>
  <si>
    <t>Xã Lộc Trì</t>
  </si>
  <si>
    <t>Hà Xuân Lâm</t>
  </si>
  <si>
    <t>Mường</t>
  </si>
  <si>
    <t>Thôn Khe Su</t>
  </si>
  <si>
    <t>Xã Xuân Lộc</t>
  </si>
  <si>
    <t>Hồ Văn Phai</t>
  </si>
  <si>
    <t>Bản Phúc Lộc</t>
  </si>
  <si>
    <t>E</t>
  </si>
  <si>
    <t>HUYỆN PHONG ĐIỀN</t>
  </si>
  <si>
    <t>Xã Phong Mỹ</t>
  </si>
  <si>
    <t>Trần Ngọc Thêm</t>
  </si>
  <si>
    <t>Hạ Long</t>
  </si>
  <si>
    <t>Nguyễn Văn Múa</t>
  </si>
  <si>
    <t>Khe Trăn</t>
  </si>
  <si>
    <t>Xã Phong Sơn</t>
  </si>
  <si>
    <t>Hồ Thị Hà</t>
  </si>
  <si>
    <t>Vân kiều</t>
  </si>
  <si>
    <t>Thôn Sơn Qủa</t>
  </si>
  <si>
    <t>Hồ Văn Thân</t>
  </si>
  <si>
    <t>Thôn 5</t>
  </si>
  <si>
    <t xml:space="preserve">Vân Kiều </t>
  </si>
  <si>
    <t>Phụ lục 02</t>
  </si>
  <si>
    <t>Đụt - Lê Triêng 2</t>
  </si>
  <si>
    <t>A Chi - Hương Sơn</t>
  </si>
  <si>
    <t>Ka Rôông - A Ho</t>
  </si>
  <si>
    <t>Loah - Ta Vai</t>
  </si>
  <si>
    <t>Tru - Chaih</t>
  </si>
  <si>
    <t>Pa Ring - Cân Sâm</t>
  </si>
  <si>
    <t>DANH SÁCH ĐƯA RA KHỎI NGƯỜI CÓ UY TÍN</t>
  </si>
  <si>
    <t xml:space="preserve"> DANH SÁCH NGƯỜI CÓ UY TÍN TRONG ĐỒNG BÀO DÂN TỘC THIỂU SỐ TỈNH THỪA THIÊN HUẾ
 SAU KHI THAY THẾ, BỔ SUNG MỚI NĂM 2020</t>
  </si>
  <si>
    <t xml:space="preserve"> DANH SÁCH ĐƯA RA KHỎI NGƯỜI CÓ UY TÍN TRONG ĐỒNG BÀO DÂN TỘC THIỂU SỐ 
TỈNH THỪA THIÊN HUẾ NĂM 2020</t>
  </si>
  <si>
    <t>Ghi chú: Danh sách đưa ra khỏi người có uy tín trong đồng bào DTTS năm 2020 gồm 14 người./.</t>
  </si>
  <si>
    <t>Phụ lục 01</t>
  </si>
  <si>
    <t>DANH SÁCH NCUT THAY THẾ/BỔ SUNG</t>
  </si>
  <si>
    <t>Nơi cư trú</t>
  </si>
  <si>
    <t>Thay thế/Bổ sung</t>
  </si>
  <si>
    <t>Ghi chú</t>
  </si>
  <si>
    <t>(10)</t>
  </si>
  <si>
    <t>CB nghỉ hưu</t>
  </si>
  <si>
    <t>Mới</t>
  </si>
  <si>
    <t xml:space="preserve">Hồ Văn Thân </t>
  </si>
  <si>
    <t>Trưởng họ</t>
  </si>
  <si>
    <t xml:space="preserve"> DANH SÁCH BỔ SUNG MỚI NGƯỜI CÓ UY TÍN TRONG ĐỒNG BÀO DÂN TỘC THIỂU SỐ 
TỈNH THỪA THIÊN HUẾ NĂM 2020</t>
  </si>
  <si>
    <t>Phụ lục 03</t>
  </si>
  <si>
    <t>Ghi chú: Danh sách thay thế, bổ sung mới người có uy tín trong đồng bào DTTS năm 2020 gồm 14 người./.</t>
  </si>
  <si>
    <t>Ghi chú: Danh sách người có uy tín trong đồng bào DTTS năm 2020 gồm có 134 người./.</t>
  </si>
  <si>
    <t>(Kèm theo Quyết định số  537 /QĐ-UBND ngày 26  tháng  02  năm 2020 của Chủ tịch Ủy ban nhân dân tỉnh Thừa Thiên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</si>
</sst>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Times New Roman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vertical="center" wrapText="1"/>
    </xf>
    <xf numFmtId="0" fontId="8" fillId="0" borderId="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/>
    <xf numFmtId="0" fontId="13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/>
    <xf numFmtId="0" fontId="2" fillId="3" borderId="2" xfId="2" applyFont="1" applyFill="1" applyBorder="1" applyAlignment="1">
      <alignment horizontal="center" vertical="center" wrapText="1"/>
    </xf>
    <xf numFmtId="0" fontId="1" fillId="3" borderId="0" xfId="0" applyFont="1" applyFill="1"/>
    <xf numFmtId="0" fontId="14" fillId="3" borderId="2" xfId="2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 wrapText="1"/>
    </xf>
    <xf numFmtId="0" fontId="2" fillId="3" borderId="2" xfId="2" applyFont="1" applyFill="1" applyBorder="1" applyAlignment="1">
      <alignment vertical="top" wrapText="1"/>
    </xf>
    <xf numFmtId="0" fontId="2" fillId="3" borderId="2" xfId="2" applyFont="1" applyFill="1" applyBorder="1" applyAlignment="1">
      <alignment horizontal="center"/>
    </xf>
    <xf numFmtId="0" fontId="15" fillId="3" borderId="2" xfId="2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2" xfId="2" applyFont="1" applyFill="1" applyBorder="1" applyAlignment="1">
      <alignment horizontal="center" vertical="top" wrapText="1"/>
    </xf>
    <xf numFmtId="0" fontId="15" fillId="3" borderId="2" xfId="2" applyFont="1" applyFill="1" applyBorder="1" applyAlignment="1">
      <alignment vertical="top" wrapText="1"/>
    </xf>
    <xf numFmtId="0" fontId="9" fillId="3" borderId="0" xfId="0" applyFont="1" applyFill="1"/>
    <xf numFmtId="0" fontId="3" fillId="3" borderId="2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2" quotePrefix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/>
    </xf>
    <xf numFmtId="0" fontId="7" fillId="3" borderId="0" xfId="0" applyFont="1" applyFill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2" xfId="2" applyFont="1" applyFill="1" applyBorder="1" applyAlignment="1">
      <alignment horizontal="center" wrapText="1"/>
    </xf>
    <xf numFmtId="0" fontId="3" fillId="3" borderId="2" xfId="0" quotePrefix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7" fillId="3" borderId="0" xfId="0" applyFont="1" applyFill="1" applyAlignment="1">
      <alignment horizontal="center"/>
    </xf>
    <xf numFmtId="0" fontId="15" fillId="3" borderId="2" xfId="2" applyFont="1" applyFill="1" applyBorder="1" applyAlignment="1">
      <alignment horizontal="left" wrapText="1"/>
    </xf>
    <xf numFmtId="0" fontId="15" fillId="3" borderId="2" xfId="2" applyFont="1" applyFill="1" applyBorder="1" applyAlignment="1">
      <alignment wrapText="1"/>
    </xf>
    <xf numFmtId="0" fontId="9" fillId="3" borderId="0" xfId="0" applyFont="1" applyFill="1" applyBorder="1"/>
    <xf numFmtId="0" fontId="3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center" wrapText="1"/>
    </xf>
    <xf numFmtId="0" fontId="3" fillId="3" borderId="2" xfId="0" quotePrefix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2" quotePrefix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2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3" borderId="0" xfId="0" applyFont="1" applyFill="1"/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9" fillId="0" borderId="6" xfId="0" applyFont="1" applyBorder="1" applyAlignment="1"/>
    <xf numFmtId="0" fontId="11" fillId="0" borderId="2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vertical="center" wrapText="1"/>
    </xf>
    <xf numFmtId="0" fontId="7" fillId="2" borderId="0" xfId="0" applyFont="1" applyFill="1"/>
    <xf numFmtId="0" fontId="7" fillId="0" borderId="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/>
    <xf numFmtId="0" fontId="6" fillId="0" borderId="7" xfId="0" applyFont="1" applyBorder="1" applyAlignment="1"/>
    <xf numFmtId="0" fontId="7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8" fillId="2" borderId="2" xfId="0" applyFont="1" applyFill="1" applyBorder="1"/>
    <xf numFmtId="0" fontId="1" fillId="0" borderId="2" xfId="0" applyFont="1" applyBorder="1"/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/>
    </xf>
    <xf numFmtId="0" fontId="2" fillId="3" borderId="2" xfId="2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266700" y="904875"/>
          <a:ext cx="13239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8</xdr:row>
      <xdr:rowOff>0</xdr:rowOff>
    </xdr:to>
    <xdr:cxnSp macro="">
      <xdr:nvCxnSpPr>
        <xdr:cNvPr id="3" name="Straight Connector 2"/>
        <xdr:cNvCxnSpPr/>
      </xdr:nvCxnSpPr>
      <xdr:spPr>
        <a:xfrm>
          <a:off x="266700" y="1285875"/>
          <a:ext cx="132397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12439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zoomScaleNormal="100" workbookViewId="0">
      <selection activeCell="A3" sqref="A3:I3"/>
    </sheetView>
  </sheetViews>
  <sheetFormatPr defaultRowHeight="15.75" x14ac:dyDescent="0.25"/>
  <cols>
    <col min="1" max="1" width="3.5" style="3" customWidth="1"/>
    <col min="2" max="2" width="17.375" style="3" customWidth="1"/>
    <col min="3" max="3" width="11.5" style="3" customWidth="1"/>
    <col min="4" max="4" width="9.5" style="3" customWidth="1"/>
    <col min="5" max="5" width="11.625" style="3" customWidth="1"/>
    <col min="6" max="6" width="13.25" style="3" customWidth="1"/>
    <col min="7" max="7" width="15.625" style="3" customWidth="1"/>
    <col min="8" max="8" width="12.875" style="3" customWidth="1"/>
    <col min="9" max="9" width="20.25" style="3" customWidth="1"/>
    <col min="10" max="16384" width="9" style="3"/>
  </cols>
  <sheetData>
    <row r="2" spans="1:10" ht="35.25" customHeight="1" x14ac:dyDescent="0.25">
      <c r="A2" s="134" t="s">
        <v>400</v>
      </c>
      <c r="B2" s="135"/>
      <c r="C2" s="135"/>
      <c r="D2" s="135"/>
      <c r="E2" s="135"/>
      <c r="F2" s="135"/>
      <c r="G2" s="135"/>
      <c r="H2" s="135"/>
      <c r="I2" s="135"/>
    </row>
    <row r="3" spans="1:10" x14ac:dyDescent="0.25">
      <c r="A3" s="136" t="s">
        <v>416</v>
      </c>
      <c r="B3" s="136"/>
      <c r="C3" s="136"/>
      <c r="D3" s="136"/>
      <c r="E3" s="136"/>
      <c r="F3" s="136"/>
      <c r="G3" s="136"/>
      <c r="H3" s="136"/>
      <c r="I3" s="136"/>
    </row>
    <row r="4" spans="1:10" x14ac:dyDescent="0.25">
      <c r="A4" s="127"/>
      <c r="B4" s="127"/>
      <c r="C4" s="127"/>
      <c r="D4" s="127"/>
      <c r="E4" s="127"/>
      <c r="F4" s="127"/>
      <c r="G4" s="127"/>
      <c r="H4" s="127"/>
      <c r="I4" s="148" t="s">
        <v>402</v>
      </c>
      <c r="J4" s="148"/>
    </row>
    <row r="5" spans="1:10" ht="22.5" customHeight="1" x14ac:dyDescent="0.25">
      <c r="A5" s="142" t="s">
        <v>398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s="2" customFormat="1" ht="18" customHeight="1" x14ac:dyDescent="0.25">
      <c r="A6" s="137" t="s">
        <v>8</v>
      </c>
      <c r="B6" s="12" t="s">
        <v>23</v>
      </c>
      <c r="C6" s="138" t="s">
        <v>10</v>
      </c>
      <c r="D6" s="139"/>
      <c r="E6" s="139"/>
      <c r="F6" s="139" t="s">
        <v>11</v>
      </c>
      <c r="G6" s="139" t="s">
        <v>12</v>
      </c>
      <c r="H6" s="139" t="s">
        <v>22</v>
      </c>
      <c r="I6" s="139" t="s">
        <v>13</v>
      </c>
      <c r="J6" s="145" t="s">
        <v>406</v>
      </c>
    </row>
    <row r="7" spans="1:10" s="2" customFormat="1" ht="15" customHeight="1" x14ac:dyDescent="0.25">
      <c r="A7" s="137"/>
      <c r="B7" s="4"/>
      <c r="C7" s="140" t="s">
        <v>15</v>
      </c>
      <c r="D7" s="141"/>
      <c r="E7" s="141"/>
      <c r="F7" s="139"/>
      <c r="G7" s="139"/>
      <c r="H7" s="139"/>
      <c r="I7" s="139"/>
      <c r="J7" s="146"/>
    </row>
    <row r="8" spans="1:10" s="2" customFormat="1" ht="24" customHeight="1" x14ac:dyDescent="0.25">
      <c r="A8" s="137"/>
      <c r="B8" s="113" t="s">
        <v>14</v>
      </c>
      <c r="C8" s="114" t="s">
        <v>16</v>
      </c>
      <c r="D8" s="115" t="s">
        <v>17</v>
      </c>
      <c r="E8" s="115" t="s">
        <v>9</v>
      </c>
      <c r="F8" s="139"/>
      <c r="G8" s="139"/>
      <c r="H8" s="139"/>
      <c r="I8" s="139"/>
      <c r="J8" s="147"/>
    </row>
    <row r="9" spans="1:10" ht="21" customHeight="1" x14ac:dyDescent="0.25">
      <c r="A9" s="111" t="s">
        <v>0</v>
      </c>
      <c r="B9" s="11" t="s">
        <v>1</v>
      </c>
      <c r="C9" s="112" t="s">
        <v>2</v>
      </c>
      <c r="D9" s="11" t="s">
        <v>3</v>
      </c>
      <c r="E9" s="110" t="s">
        <v>18</v>
      </c>
      <c r="F9" s="11" t="s">
        <v>4</v>
      </c>
      <c r="G9" s="11" t="s">
        <v>5</v>
      </c>
      <c r="H9" s="11" t="s">
        <v>6</v>
      </c>
      <c r="I9" s="11" t="s">
        <v>7</v>
      </c>
      <c r="J9" s="5"/>
    </row>
    <row r="10" spans="1:10" s="23" customFormat="1" x14ac:dyDescent="0.25">
      <c r="A10" s="24" t="s">
        <v>19</v>
      </c>
      <c r="B10" s="25" t="s">
        <v>25</v>
      </c>
      <c r="C10" s="25">
        <f>C11+C13+C16+C18+C20+C22+C26</f>
        <v>10</v>
      </c>
      <c r="D10" s="25"/>
      <c r="E10" s="25"/>
      <c r="F10" s="25"/>
      <c r="G10" s="25"/>
      <c r="H10" s="25"/>
      <c r="I10" s="25"/>
      <c r="J10" s="131"/>
    </row>
    <row r="11" spans="1:10" ht="15.75" customHeight="1" x14ac:dyDescent="0.25">
      <c r="A11" s="17">
        <v>1</v>
      </c>
      <c r="B11" s="18" t="s">
        <v>33</v>
      </c>
      <c r="C11" s="18">
        <f>COUNT(C12:C12)</f>
        <v>1</v>
      </c>
      <c r="D11" s="18"/>
      <c r="E11" s="18"/>
      <c r="F11" s="18"/>
      <c r="G11" s="18"/>
      <c r="H11" s="18"/>
      <c r="I11" s="18"/>
      <c r="J11" s="5"/>
    </row>
    <row r="12" spans="1:10" x14ac:dyDescent="0.25">
      <c r="A12" s="19">
        <v>1</v>
      </c>
      <c r="B12" s="20" t="s">
        <v>49</v>
      </c>
      <c r="C12" s="100">
        <v>1933</v>
      </c>
      <c r="D12" s="100"/>
      <c r="E12" s="100"/>
      <c r="F12" s="21" t="s">
        <v>26</v>
      </c>
      <c r="G12" s="21" t="s">
        <v>32</v>
      </c>
      <c r="H12" s="21" t="s">
        <v>59</v>
      </c>
      <c r="I12" s="21" t="s">
        <v>30</v>
      </c>
      <c r="J12" s="5"/>
    </row>
    <row r="13" spans="1:10" x14ac:dyDescent="0.25">
      <c r="A13" s="17">
        <v>2</v>
      </c>
      <c r="B13" s="18" t="s">
        <v>60</v>
      </c>
      <c r="C13" s="17">
        <v>2</v>
      </c>
      <c r="D13" s="17"/>
      <c r="E13" s="17"/>
      <c r="F13" s="17"/>
      <c r="G13" s="17"/>
      <c r="H13" s="17"/>
      <c r="I13" s="17"/>
      <c r="J13" s="5"/>
    </row>
    <row r="14" spans="1:10" x14ac:dyDescent="0.25">
      <c r="A14" s="19">
        <v>1</v>
      </c>
      <c r="B14" s="14" t="s">
        <v>61</v>
      </c>
      <c r="C14" s="101">
        <v>1946</v>
      </c>
      <c r="D14" s="101"/>
      <c r="E14" s="101"/>
      <c r="F14" s="22" t="s">
        <v>26</v>
      </c>
      <c r="G14" s="22" t="s">
        <v>32</v>
      </c>
      <c r="H14" s="21" t="s">
        <v>46</v>
      </c>
      <c r="I14" s="21" t="s">
        <v>30</v>
      </c>
      <c r="J14" s="5"/>
    </row>
    <row r="15" spans="1:10" x14ac:dyDescent="0.25">
      <c r="A15" s="19">
        <v>2</v>
      </c>
      <c r="B15" s="14" t="s">
        <v>28</v>
      </c>
      <c r="C15" s="101">
        <v>1931</v>
      </c>
      <c r="D15" s="101"/>
      <c r="E15" s="101"/>
      <c r="F15" s="22" t="s">
        <v>26</v>
      </c>
      <c r="G15" s="22" t="s">
        <v>32</v>
      </c>
      <c r="H15" s="21" t="s">
        <v>27</v>
      </c>
      <c r="I15" s="21" t="s">
        <v>30</v>
      </c>
      <c r="J15" s="5"/>
    </row>
    <row r="16" spans="1:10" s="10" customFormat="1" ht="18.75" customHeight="1" x14ac:dyDescent="0.25">
      <c r="A16" s="26">
        <v>3</v>
      </c>
      <c r="B16" s="15" t="s">
        <v>39</v>
      </c>
      <c r="C16" s="116">
        <v>1</v>
      </c>
      <c r="D16" s="116"/>
      <c r="E16" s="116"/>
      <c r="F16" s="116"/>
      <c r="G16" s="116"/>
      <c r="H16" s="17"/>
      <c r="I16" s="17"/>
      <c r="J16" s="132"/>
    </row>
    <row r="17" spans="1:10" x14ac:dyDescent="0.25">
      <c r="A17" s="19">
        <v>1</v>
      </c>
      <c r="B17" s="14" t="s">
        <v>53</v>
      </c>
      <c r="C17" s="101">
        <v>1947</v>
      </c>
      <c r="D17" s="101"/>
      <c r="E17" s="101"/>
      <c r="F17" s="22" t="s">
        <v>29</v>
      </c>
      <c r="G17" s="22" t="s">
        <v>31</v>
      </c>
      <c r="H17" s="21" t="s">
        <v>62</v>
      </c>
      <c r="I17" s="21" t="s">
        <v>30</v>
      </c>
      <c r="J17" s="5"/>
    </row>
    <row r="18" spans="1:10" s="10" customFormat="1" ht="18.75" customHeight="1" x14ac:dyDescent="0.25">
      <c r="A18" s="26">
        <v>4</v>
      </c>
      <c r="B18" s="15" t="s">
        <v>34</v>
      </c>
      <c r="C18" s="116">
        <v>1</v>
      </c>
      <c r="D18" s="116"/>
      <c r="E18" s="116"/>
      <c r="F18" s="116"/>
      <c r="G18" s="116"/>
      <c r="H18" s="17"/>
      <c r="I18" s="17"/>
      <c r="J18" s="132"/>
    </row>
    <row r="19" spans="1:10" x14ac:dyDescent="0.25">
      <c r="A19" s="27">
        <v>1</v>
      </c>
      <c r="B19" s="14" t="s">
        <v>35</v>
      </c>
      <c r="C19" s="101">
        <v>1950</v>
      </c>
      <c r="D19" s="101"/>
      <c r="E19" s="101"/>
      <c r="F19" s="22" t="s">
        <v>29</v>
      </c>
      <c r="G19" s="22" t="s">
        <v>45</v>
      </c>
      <c r="H19" s="21" t="s">
        <v>63</v>
      </c>
      <c r="I19" s="21" t="s">
        <v>30</v>
      </c>
      <c r="J19" s="5"/>
    </row>
    <row r="20" spans="1:10" s="10" customFormat="1" ht="18.75" customHeight="1" x14ac:dyDescent="0.25">
      <c r="A20" s="26">
        <v>5</v>
      </c>
      <c r="B20" s="15" t="s">
        <v>36</v>
      </c>
      <c r="C20" s="116">
        <v>1</v>
      </c>
      <c r="D20" s="116"/>
      <c r="E20" s="116"/>
      <c r="F20" s="116"/>
      <c r="G20" s="116"/>
      <c r="H20" s="17"/>
      <c r="I20" s="17"/>
      <c r="J20" s="132"/>
    </row>
    <row r="21" spans="1:10" s="13" customFormat="1" x14ac:dyDescent="0.25">
      <c r="A21" s="27">
        <v>1</v>
      </c>
      <c r="B21" s="14" t="s">
        <v>64</v>
      </c>
      <c r="C21" s="22">
        <v>1975</v>
      </c>
      <c r="D21" s="22"/>
      <c r="E21" s="22"/>
      <c r="F21" s="22" t="s">
        <v>37</v>
      </c>
      <c r="G21" s="22" t="s">
        <v>45</v>
      </c>
      <c r="H21" s="21" t="s">
        <v>65</v>
      </c>
      <c r="I21" s="21" t="s">
        <v>66</v>
      </c>
      <c r="J21" s="123"/>
    </row>
    <row r="22" spans="1:10" s="10" customFormat="1" ht="18.75" customHeight="1" x14ac:dyDescent="0.25">
      <c r="A22" s="26">
        <v>6</v>
      </c>
      <c r="B22" s="15" t="s">
        <v>67</v>
      </c>
      <c r="C22" s="116">
        <v>3</v>
      </c>
      <c r="D22" s="116"/>
      <c r="E22" s="116"/>
      <c r="F22" s="116"/>
      <c r="G22" s="116"/>
      <c r="H22" s="17"/>
      <c r="I22" s="17"/>
      <c r="J22" s="132"/>
    </row>
    <row r="23" spans="1:10" s="13" customFormat="1" x14ac:dyDescent="0.25">
      <c r="A23" s="27">
        <v>1</v>
      </c>
      <c r="B23" s="14" t="s">
        <v>50</v>
      </c>
      <c r="C23" s="22">
        <v>1947</v>
      </c>
      <c r="D23" s="22"/>
      <c r="E23" s="22"/>
      <c r="F23" s="22" t="s">
        <v>29</v>
      </c>
      <c r="G23" s="22" t="s">
        <v>32</v>
      </c>
      <c r="H23" s="21" t="s">
        <v>68</v>
      </c>
      <c r="I23" s="21" t="s">
        <v>30</v>
      </c>
      <c r="J23" s="123"/>
    </row>
    <row r="24" spans="1:10" s="13" customFormat="1" x14ac:dyDescent="0.25">
      <c r="A24" s="27">
        <v>2</v>
      </c>
      <c r="B24" s="14" t="s">
        <v>51</v>
      </c>
      <c r="C24" s="22">
        <v>1942</v>
      </c>
      <c r="D24" s="22"/>
      <c r="E24" s="22"/>
      <c r="F24" s="22" t="s">
        <v>29</v>
      </c>
      <c r="G24" s="22" t="s">
        <v>32</v>
      </c>
      <c r="H24" s="21" t="s">
        <v>69</v>
      </c>
      <c r="I24" s="21" t="s">
        <v>30</v>
      </c>
      <c r="J24" s="123"/>
    </row>
    <row r="25" spans="1:10" s="13" customFormat="1" x14ac:dyDescent="0.25">
      <c r="A25" s="27">
        <v>3</v>
      </c>
      <c r="B25" s="14" t="s">
        <v>52</v>
      </c>
      <c r="C25" s="22">
        <v>1970</v>
      </c>
      <c r="D25" s="22"/>
      <c r="E25" s="22"/>
      <c r="F25" s="22" t="s">
        <v>29</v>
      </c>
      <c r="G25" s="22" t="s">
        <v>45</v>
      </c>
      <c r="H25" s="21" t="s">
        <v>70</v>
      </c>
      <c r="I25" s="21" t="s">
        <v>66</v>
      </c>
      <c r="J25" s="123"/>
    </row>
    <row r="26" spans="1:10" s="10" customFormat="1" ht="18.75" customHeight="1" x14ac:dyDescent="0.25">
      <c r="A26" s="26">
        <v>7</v>
      </c>
      <c r="B26" s="15" t="s">
        <v>71</v>
      </c>
      <c r="C26" s="116">
        <v>1</v>
      </c>
      <c r="D26" s="116"/>
      <c r="E26" s="116"/>
      <c r="F26" s="116"/>
      <c r="G26" s="116"/>
      <c r="H26" s="17"/>
      <c r="I26" s="17"/>
      <c r="J26" s="132"/>
    </row>
    <row r="27" spans="1:10" s="13" customFormat="1" x14ac:dyDescent="0.25">
      <c r="A27" s="27">
        <v>1</v>
      </c>
      <c r="B27" s="14" t="s">
        <v>47</v>
      </c>
      <c r="C27" s="22">
        <v>1976</v>
      </c>
      <c r="D27" s="22"/>
      <c r="E27" s="22"/>
      <c r="F27" s="22" t="s">
        <v>37</v>
      </c>
      <c r="G27" s="22" t="s">
        <v>45</v>
      </c>
      <c r="H27" s="21" t="s">
        <v>72</v>
      </c>
      <c r="I27" s="21" t="s">
        <v>66</v>
      </c>
      <c r="J27" s="123"/>
    </row>
    <row r="28" spans="1:10" s="10" customFormat="1" ht="18.75" customHeight="1" x14ac:dyDescent="0.25">
      <c r="A28" s="26" t="s">
        <v>20</v>
      </c>
      <c r="B28" s="15" t="s">
        <v>41</v>
      </c>
      <c r="C28" s="116">
        <f>C29</f>
        <v>1</v>
      </c>
      <c r="D28" s="116"/>
      <c r="E28" s="116"/>
      <c r="F28" s="116"/>
      <c r="G28" s="116"/>
      <c r="H28" s="116"/>
      <c r="I28" s="116"/>
      <c r="J28" s="132"/>
    </row>
    <row r="29" spans="1:10" s="10" customFormat="1" ht="18.75" customHeight="1" x14ac:dyDescent="0.25">
      <c r="A29" s="26">
        <v>1</v>
      </c>
      <c r="B29" s="15" t="s">
        <v>44</v>
      </c>
      <c r="C29" s="116">
        <v>1</v>
      </c>
      <c r="D29" s="116"/>
      <c r="E29" s="116"/>
      <c r="F29" s="116"/>
      <c r="G29" s="116"/>
      <c r="H29" s="116"/>
      <c r="I29" s="17"/>
      <c r="J29" s="132"/>
    </row>
    <row r="30" spans="1:10" s="13" customFormat="1" x14ac:dyDescent="0.25">
      <c r="A30" s="27">
        <v>1</v>
      </c>
      <c r="B30" s="14" t="s">
        <v>82</v>
      </c>
      <c r="C30" s="22">
        <v>1985</v>
      </c>
      <c r="D30" s="22"/>
      <c r="E30" s="22"/>
      <c r="F30" s="22" t="s">
        <v>37</v>
      </c>
      <c r="G30" s="22" t="s">
        <v>45</v>
      </c>
      <c r="H30" s="22" t="s">
        <v>42</v>
      </c>
      <c r="I30" s="21" t="s">
        <v>66</v>
      </c>
      <c r="J30" s="123"/>
    </row>
    <row r="31" spans="1:10" s="10" customFormat="1" ht="18.75" customHeight="1" x14ac:dyDescent="0.25">
      <c r="A31" s="26" t="s">
        <v>24</v>
      </c>
      <c r="B31" s="15" t="s">
        <v>84</v>
      </c>
      <c r="C31" s="116">
        <v>1</v>
      </c>
      <c r="D31" s="116"/>
      <c r="E31" s="116"/>
      <c r="F31" s="116"/>
      <c r="G31" s="116"/>
      <c r="H31" s="116"/>
      <c r="I31" s="17"/>
      <c r="J31" s="132"/>
    </row>
    <row r="32" spans="1:10" s="10" customFormat="1" ht="18.75" customHeight="1" x14ac:dyDescent="0.25">
      <c r="A32" s="26">
        <v>1</v>
      </c>
      <c r="B32" s="15" t="s">
        <v>85</v>
      </c>
      <c r="C32" s="116">
        <v>1</v>
      </c>
      <c r="D32" s="116"/>
      <c r="E32" s="116"/>
      <c r="F32" s="116"/>
      <c r="G32" s="116"/>
      <c r="H32" s="116"/>
      <c r="I32" s="17"/>
      <c r="J32" s="132"/>
    </row>
    <row r="33" spans="1:10" s="13" customFormat="1" x14ac:dyDescent="0.25">
      <c r="A33" s="27">
        <v>1</v>
      </c>
      <c r="B33" s="14" t="s">
        <v>58</v>
      </c>
      <c r="C33" s="22">
        <v>1965</v>
      </c>
      <c r="D33" s="22"/>
      <c r="E33" s="22"/>
      <c r="F33" s="22" t="s">
        <v>40</v>
      </c>
      <c r="G33" s="22" t="s">
        <v>38</v>
      </c>
      <c r="H33" s="22" t="s">
        <v>86</v>
      </c>
      <c r="I33" s="21" t="s">
        <v>30</v>
      </c>
      <c r="J33" s="123"/>
    </row>
    <row r="34" spans="1:10" s="10" customFormat="1" ht="18.75" customHeight="1" x14ac:dyDescent="0.25">
      <c r="A34" s="26" t="s">
        <v>48</v>
      </c>
      <c r="B34" s="15" t="s">
        <v>55</v>
      </c>
      <c r="C34" s="116">
        <v>2</v>
      </c>
      <c r="D34" s="116"/>
      <c r="E34" s="116"/>
      <c r="F34" s="116"/>
      <c r="G34" s="116"/>
      <c r="H34" s="116"/>
      <c r="I34" s="17"/>
      <c r="J34" s="132"/>
    </row>
    <row r="35" spans="1:10" s="10" customFormat="1" ht="18.75" customHeight="1" x14ac:dyDescent="0.25">
      <c r="A35" s="26">
        <v>1</v>
      </c>
      <c r="B35" s="15" t="s">
        <v>88</v>
      </c>
      <c r="C35" s="116">
        <v>1</v>
      </c>
      <c r="D35" s="116"/>
      <c r="E35" s="116"/>
      <c r="F35" s="116"/>
      <c r="G35" s="116"/>
      <c r="H35" s="116"/>
      <c r="I35" s="17"/>
      <c r="J35" s="132"/>
    </row>
    <row r="36" spans="1:10" s="13" customFormat="1" x14ac:dyDescent="0.25">
      <c r="A36" s="27">
        <v>1</v>
      </c>
      <c r="B36" s="14" t="s">
        <v>56</v>
      </c>
      <c r="C36" s="22">
        <v>1938</v>
      </c>
      <c r="D36" s="22"/>
      <c r="E36" s="22"/>
      <c r="F36" s="22" t="s">
        <v>54</v>
      </c>
      <c r="G36" s="22" t="s">
        <v>32</v>
      </c>
      <c r="H36" s="22" t="s">
        <v>43</v>
      </c>
      <c r="I36" s="21" t="s">
        <v>30</v>
      </c>
      <c r="J36" s="123"/>
    </row>
    <row r="37" spans="1:10" s="10" customFormat="1" ht="18.75" customHeight="1" x14ac:dyDescent="0.25">
      <c r="A37" s="26">
        <v>2</v>
      </c>
      <c r="B37" s="15" t="s">
        <v>89</v>
      </c>
      <c r="C37" s="116">
        <v>1</v>
      </c>
      <c r="D37" s="116"/>
      <c r="E37" s="116"/>
      <c r="F37" s="116"/>
      <c r="G37" s="116"/>
      <c r="H37" s="116"/>
      <c r="I37" s="17"/>
      <c r="J37" s="132"/>
    </row>
    <row r="38" spans="1:10" s="13" customFormat="1" x14ac:dyDescent="0.25">
      <c r="A38" s="27">
        <v>1</v>
      </c>
      <c r="B38" s="14" t="s">
        <v>57</v>
      </c>
      <c r="C38" s="22">
        <v>1961</v>
      </c>
      <c r="D38" s="22"/>
      <c r="E38" s="22"/>
      <c r="F38" s="22" t="s">
        <v>37</v>
      </c>
      <c r="G38" s="22" t="s">
        <v>38</v>
      </c>
      <c r="H38" s="22" t="s">
        <v>90</v>
      </c>
      <c r="I38" s="21" t="s">
        <v>91</v>
      </c>
      <c r="J38" s="123"/>
    </row>
    <row r="39" spans="1:10" s="7" customFormat="1" x14ac:dyDescent="0.25">
      <c r="A39" s="5"/>
      <c r="B39" s="28" t="s">
        <v>21</v>
      </c>
      <c r="C39" s="116">
        <f>C34+C31+C28+C10</f>
        <v>14</v>
      </c>
      <c r="D39" s="116">
        <v>0</v>
      </c>
      <c r="E39" s="116">
        <f>C39</f>
        <v>14</v>
      </c>
      <c r="F39" s="116"/>
      <c r="G39" s="116"/>
      <c r="H39" s="116"/>
      <c r="I39" s="116"/>
      <c r="J39" s="133"/>
    </row>
    <row r="40" spans="1:10" x14ac:dyDescent="0.25">
      <c r="A40" s="109" t="s">
        <v>401</v>
      </c>
      <c r="B40" s="109"/>
      <c r="C40" s="109"/>
      <c r="D40" s="109"/>
      <c r="E40" s="109"/>
      <c r="F40" s="109"/>
      <c r="G40" s="109"/>
      <c r="H40" s="109"/>
      <c r="I40" s="109"/>
    </row>
    <row r="41" spans="1:10" s="6" customFormat="1" x14ac:dyDescent="0.25">
      <c r="A41" s="3"/>
      <c r="B41" s="150"/>
      <c r="C41" s="150"/>
      <c r="D41" s="150"/>
      <c r="E41" s="150"/>
      <c r="F41" s="1"/>
      <c r="G41" s="3"/>
      <c r="H41" s="3"/>
      <c r="I41" s="3"/>
    </row>
    <row r="42" spans="1:10" x14ac:dyDescent="0.25">
      <c r="B42" s="151"/>
      <c r="C42" s="152"/>
      <c r="D42" s="152"/>
      <c r="E42" s="152"/>
      <c r="F42" s="8"/>
    </row>
    <row r="43" spans="1:10" s="6" customFormat="1" ht="9.75" customHeight="1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10" s="1" customFormat="1" x14ac:dyDescent="0.25">
      <c r="A44" s="3"/>
      <c r="B44" s="9"/>
      <c r="C44" s="3"/>
      <c r="D44" s="3"/>
      <c r="E44" s="3"/>
      <c r="F44" s="3"/>
      <c r="G44" s="3"/>
      <c r="H44" s="3"/>
      <c r="I44" s="3"/>
    </row>
    <row r="45" spans="1:10" ht="15" customHeight="1" x14ac:dyDescent="0.25">
      <c r="B45" s="153"/>
      <c r="C45" s="153"/>
      <c r="D45" s="153"/>
      <c r="E45" s="153"/>
      <c r="F45" s="153"/>
      <c r="G45" s="153"/>
      <c r="H45" s="153"/>
      <c r="I45" s="153"/>
    </row>
    <row r="46" spans="1:10" ht="12" customHeight="1" x14ac:dyDescent="0.25">
      <c r="A46" s="154"/>
      <c r="B46" s="155"/>
      <c r="C46" s="155"/>
      <c r="D46" s="155"/>
      <c r="E46" s="155"/>
      <c r="F46" s="155"/>
      <c r="G46" s="155"/>
      <c r="H46" s="155"/>
      <c r="I46" s="155"/>
    </row>
    <row r="47" spans="1:10" x14ac:dyDescent="0.2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10" s="6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</row>
    <row r="49" spans="1:9" x14ac:dyDescent="0.25">
      <c r="I49" s="16"/>
    </row>
    <row r="51" spans="1:9" s="7" customFormat="1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s="10" customFormat="1" x14ac:dyDescent="0.25">
      <c r="A52" s="3"/>
      <c r="B52" s="3"/>
      <c r="C52" s="3"/>
      <c r="D52" s="3"/>
      <c r="E52" s="3"/>
      <c r="F52" s="3"/>
      <c r="G52" s="3"/>
      <c r="H52" s="3"/>
      <c r="I52" s="3"/>
    </row>
    <row r="54" spans="1:9" s="6" customFormat="1" x14ac:dyDescent="0.25">
      <c r="A54" s="3"/>
      <c r="B54" s="3"/>
      <c r="C54" s="3"/>
      <c r="D54" s="3"/>
      <c r="E54" s="3"/>
      <c r="F54" s="3"/>
      <c r="G54" s="3"/>
      <c r="H54" s="3"/>
      <c r="I54" s="3"/>
    </row>
    <row r="56" spans="1:9" s="6" customFormat="1" x14ac:dyDescent="0.25">
      <c r="A56" s="3"/>
      <c r="B56" s="3"/>
      <c r="C56" s="3"/>
      <c r="D56" s="3"/>
      <c r="E56" s="3"/>
      <c r="F56" s="3"/>
      <c r="G56" s="3"/>
      <c r="H56" s="3"/>
      <c r="I56" s="3"/>
    </row>
    <row r="58" spans="1:9" s="6" customFormat="1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s="6" customFormat="1" x14ac:dyDescent="0.25">
      <c r="A59" s="3"/>
      <c r="B59" s="3"/>
      <c r="C59" s="3"/>
      <c r="D59" s="3"/>
      <c r="E59" s="3"/>
      <c r="F59" s="3"/>
      <c r="G59" s="3"/>
      <c r="H59" s="3"/>
      <c r="I59" s="3"/>
    </row>
    <row r="61" spans="1:9" s="7" customFormat="1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s="6" customFormat="1" x14ac:dyDescent="0.25">
      <c r="A62" s="3"/>
      <c r="B62" s="3"/>
      <c r="C62" s="3"/>
      <c r="D62" s="3"/>
      <c r="E62" s="3"/>
      <c r="F62" s="3"/>
      <c r="G62" s="3"/>
      <c r="H62" s="3"/>
      <c r="I62" s="3"/>
    </row>
    <row r="64" spans="1:9" s="6" customFormat="1" x14ac:dyDescent="0.25">
      <c r="A64" s="3"/>
      <c r="B64" s="3"/>
      <c r="C64" s="3"/>
      <c r="D64" s="3"/>
      <c r="E64" s="3"/>
      <c r="F64" s="3"/>
      <c r="G64" s="3"/>
      <c r="H64" s="3"/>
      <c r="I64" s="3"/>
    </row>
    <row r="66" spans="1:9" s="6" customFormat="1" x14ac:dyDescent="0.25">
      <c r="A66" s="3"/>
      <c r="B66" s="3"/>
      <c r="C66" s="3"/>
      <c r="D66" s="3"/>
      <c r="E66" s="3"/>
      <c r="F66" s="3"/>
      <c r="G66" s="3"/>
      <c r="H66" s="3"/>
      <c r="I66" s="3"/>
    </row>
    <row r="68" spans="1:9" s="6" customFormat="1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s="6" customFormat="1" x14ac:dyDescent="0.25">
      <c r="A69" s="3"/>
      <c r="B69" s="3"/>
      <c r="C69" s="3"/>
      <c r="D69" s="3"/>
      <c r="E69" s="3"/>
      <c r="F69" s="3"/>
      <c r="G69" s="3"/>
      <c r="H69" s="3"/>
      <c r="I69" s="3"/>
    </row>
    <row r="72" spans="1:9" s="6" customFormat="1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s="10" customFormat="1" x14ac:dyDescent="0.25">
      <c r="A73" s="3"/>
      <c r="B73" s="3"/>
      <c r="C73" s="3"/>
      <c r="D73" s="3"/>
      <c r="E73" s="3"/>
      <c r="F73" s="3"/>
      <c r="G73" s="3"/>
      <c r="H73" s="3"/>
      <c r="I73" s="3"/>
    </row>
    <row r="75" spans="1:9" s="10" customFormat="1" x14ac:dyDescent="0.25">
      <c r="A75" s="3"/>
      <c r="B75" s="3"/>
      <c r="C75" s="3"/>
      <c r="D75" s="3"/>
      <c r="E75" s="3"/>
      <c r="F75" s="3"/>
      <c r="G75" s="3"/>
      <c r="H75" s="3"/>
      <c r="I75" s="3"/>
    </row>
    <row r="77" spans="1:9" s="6" customFormat="1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s="10" customFormat="1" x14ac:dyDescent="0.25">
      <c r="A78" s="3"/>
      <c r="B78" s="3"/>
      <c r="C78" s="3"/>
      <c r="D78" s="3"/>
      <c r="E78" s="3"/>
      <c r="F78" s="3"/>
      <c r="G78" s="3"/>
      <c r="H78" s="3"/>
      <c r="I78" s="3"/>
    </row>
    <row r="81" spans="1:9" s="6" customFormat="1" x14ac:dyDescent="0.25">
      <c r="A81" s="3"/>
      <c r="B81" s="3"/>
      <c r="C81" s="3"/>
      <c r="D81" s="3"/>
      <c r="E81" s="3"/>
      <c r="F81" s="3"/>
      <c r="G81" s="3"/>
      <c r="H81" s="3"/>
      <c r="I81" s="3"/>
    </row>
    <row r="85" spans="1:9" ht="18.75" customHeight="1" x14ac:dyDescent="0.25"/>
    <row r="86" spans="1:9" ht="15.75" customHeight="1" x14ac:dyDescent="0.25"/>
    <row r="87" spans="1:9" ht="15.75" customHeight="1" x14ac:dyDescent="0.25"/>
    <row r="88" spans="1:9" ht="18" customHeight="1" x14ac:dyDescent="0.25"/>
    <row r="124" spans="1:9" s="10" customFormat="1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40" spans="1:9" s="10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7" spans="1:9" s="10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57" spans="1:9" s="6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s="10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</row>
  </sheetData>
  <mergeCells count="18">
    <mergeCell ref="A48:I48"/>
    <mergeCell ref="B41:E41"/>
    <mergeCell ref="B42:E42"/>
    <mergeCell ref="B45:I45"/>
    <mergeCell ref="A46:I46"/>
    <mergeCell ref="A47:I47"/>
    <mergeCell ref="A2:I2"/>
    <mergeCell ref="A3:I3"/>
    <mergeCell ref="A6:A8"/>
    <mergeCell ref="C6:E6"/>
    <mergeCell ref="F6:F8"/>
    <mergeCell ref="G6:G8"/>
    <mergeCell ref="H6:H8"/>
    <mergeCell ref="I6:I8"/>
    <mergeCell ref="C7:E7"/>
    <mergeCell ref="A5:J5"/>
    <mergeCell ref="J6:J8"/>
    <mergeCell ref="I4:J4"/>
  </mergeCells>
  <printOptions horizontalCentered="1"/>
  <pageMargins left="0.24" right="0.16" top="0.34" bottom="0.23622047244094499" header="0.22" footer="0.11811023622047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workbookViewId="0">
      <selection activeCell="A3" sqref="A3:J3"/>
    </sheetView>
  </sheetViews>
  <sheetFormatPr defaultRowHeight="15.75" x14ac:dyDescent="0.25"/>
  <cols>
    <col min="1" max="1" width="3.5" style="13" customWidth="1"/>
    <col min="2" max="2" width="17.375" style="13" customWidth="1"/>
    <col min="3" max="3" width="8.5" style="13" customWidth="1"/>
    <col min="4" max="4" width="7.375" style="13" customWidth="1"/>
    <col min="5" max="5" width="9.75" style="13" customWidth="1"/>
    <col min="6" max="6" width="10" style="13" customWidth="1"/>
    <col min="7" max="7" width="16.25" style="13" customWidth="1"/>
    <col min="8" max="8" width="20.25" style="13" customWidth="1"/>
    <col min="9" max="9" width="11.125" style="13" customWidth="1"/>
    <col min="10" max="10" width="13.625" style="13" customWidth="1"/>
    <col min="11" max="16384" width="9" style="13"/>
  </cols>
  <sheetData>
    <row r="2" spans="1:11" ht="38.25" customHeight="1" x14ac:dyDescent="0.25">
      <c r="A2" s="134" t="s">
        <v>412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x14ac:dyDescent="0.25">
      <c r="A3" s="136" t="s">
        <v>416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1" x14ac:dyDescent="0.25">
      <c r="A4" s="156"/>
      <c r="B4" s="156"/>
      <c r="C4" s="156"/>
      <c r="D4" s="156"/>
      <c r="E4" s="156"/>
      <c r="F4" s="156"/>
      <c r="G4" s="156"/>
      <c r="I4" s="127"/>
      <c r="J4" s="127" t="s">
        <v>391</v>
      </c>
      <c r="K4" s="128"/>
    </row>
    <row r="5" spans="1:11" ht="22.5" customHeight="1" x14ac:dyDescent="0.25">
      <c r="A5" s="142" t="s">
        <v>403</v>
      </c>
      <c r="B5" s="143"/>
      <c r="C5" s="143"/>
      <c r="D5" s="143"/>
      <c r="E5" s="143"/>
      <c r="F5" s="143"/>
      <c r="G5" s="143"/>
      <c r="H5" s="143"/>
      <c r="I5" s="143"/>
      <c r="J5" s="144"/>
      <c r="K5" s="129"/>
    </row>
    <row r="6" spans="1:11" s="2" customFormat="1" ht="18" customHeight="1" x14ac:dyDescent="0.25">
      <c r="A6" s="137" t="s">
        <v>8</v>
      </c>
      <c r="B6" s="12" t="s">
        <v>23</v>
      </c>
      <c r="C6" s="138" t="s">
        <v>10</v>
      </c>
      <c r="D6" s="139"/>
      <c r="E6" s="139"/>
      <c r="F6" s="139" t="s">
        <v>11</v>
      </c>
      <c r="G6" s="139" t="s">
        <v>12</v>
      </c>
      <c r="H6" s="158" t="s">
        <v>404</v>
      </c>
      <c r="I6" s="158" t="s">
        <v>405</v>
      </c>
      <c r="J6" s="158" t="s">
        <v>406</v>
      </c>
      <c r="K6" s="130"/>
    </row>
    <row r="7" spans="1:11" s="2" customFormat="1" ht="15" customHeight="1" x14ac:dyDescent="0.25">
      <c r="A7" s="137"/>
      <c r="B7" s="4"/>
      <c r="C7" s="140" t="s">
        <v>15</v>
      </c>
      <c r="D7" s="141"/>
      <c r="E7" s="141"/>
      <c r="F7" s="139"/>
      <c r="G7" s="139"/>
      <c r="H7" s="158"/>
      <c r="I7" s="158"/>
      <c r="J7" s="158"/>
    </row>
    <row r="8" spans="1:11" s="2" customFormat="1" ht="24" customHeight="1" x14ac:dyDescent="0.25">
      <c r="A8" s="137"/>
      <c r="B8" s="113" t="s">
        <v>14</v>
      </c>
      <c r="C8" s="117" t="s">
        <v>16</v>
      </c>
      <c r="D8" s="118" t="s">
        <v>17</v>
      </c>
      <c r="E8" s="118" t="s">
        <v>9</v>
      </c>
      <c r="F8" s="139"/>
      <c r="G8" s="139"/>
      <c r="H8" s="158"/>
      <c r="I8" s="158"/>
      <c r="J8" s="158"/>
    </row>
    <row r="9" spans="1:11" ht="21" customHeight="1" x14ac:dyDescent="0.25">
      <c r="A9" s="111" t="s">
        <v>0</v>
      </c>
      <c r="B9" s="11" t="s">
        <v>1</v>
      </c>
      <c r="C9" s="112" t="s">
        <v>2</v>
      </c>
      <c r="D9" s="11" t="s">
        <v>3</v>
      </c>
      <c r="E9" s="121" t="s">
        <v>18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407</v>
      </c>
    </row>
    <row r="10" spans="1:11" s="122" customFormat="1" x14ac:dyDescent="0.25">
      <c r="A10" s="24" t="s">
        <v>19</v>
      </c>
      <c r="B10" s="25" t="s">
        <v>25</v>
      </c>
      <c r="C10" s="25">
        <f>COUNT(C11:C27)</f>
        <v>10</v>
      </c>
      <c r="D10" s="25"/>
      <c r="E10" s="25"/>
      <c r="F10" s="25"/>
      <c r="G10" s="25"/>
      <c r="H10" s="25"/>
      <c r="I10" s="25"/>
      <c r="J10" s="25"/>
    </row>
    <row r="11" spans="1:11" ht="15.75" customHeight="1" x14ac:dyDescent="0.25">
      <c r="A11" s="17">
        <v>1</v>
      </c>
      <c r="B11" s="18" t="s">
        <v>33</v>
      </c>
      <c r="C11" s="18"/>
      <c r="D11" s="18"/>
      <c r="E11" s="18"/>
      <c r="F11" s="18"/>
      <c r="G11" s="18"/>
      <c r="H11" s="123"/>
      <c r="I11" s="123"/>
      <c r="J11" s="123"/>
    </row>
    <row r="12" spans="1:11" x14ac:dyDescent="0.25">
      <c r="A12" s="27">
        <v>1</v>
      </c>
      <c r="B12" s="124" t="s">
        <v>73</v>
      </c>
      <c r="C12" s="21">
        <v>1960</v>
      </c>
      <c r="D12" s="21"/>
      <c r="E12" s="21"/>
      <c r="F12" s="21" t="s">
        <v>26</v>
      </c>
      <c r="G12" s="21" t="s">
        <v>408</v>
      </c>
      <c r="H12" s="21" t="s">
        <v>59</v>
      </c>
      <c r="I12" s="22" t="s">
        <v>409</v>
      </c>
      <c r="J12" s="22"/>
    </row>
    <row r="13" spans="1:11" x14ac:dyDescent="0.25">
      <c r="A13" s="17">
        <v>2</v>
      </c>
      <c r="B13" s="18" t="s">
        <v>60</v>
      </c>
      <c r="C13" s="17"/>
      <c r="D13" s="17"/>
      <c r="E13" s="17"/>
      <c r="F13" s="17"/>
      <c r="G13" s="17"/>
      <c r="H13" s="22"/>
      <c r="I13" s="22"/>
      <c r="J13" s="22"/>
    </row>
    <row r="14" spans="1:11" x14ac:dyDescent="0.25">
      <c r="A14" s="27">
        <v>1</v>
      </c>
      <c r="B14" s="125" t="s">
        <v>74</v>
      </c>
      <c r="C14" s="22">
        <v>1960</v>
      </c>
      <c r="D14" s="22"/>
      <c r="E14" s="22"/>
      <c r="F14" s="21" t="s">
        <v>26</v>
      </c>
      <c r="G14" s="21" t="s">
        <v>408</v>
      </c>
      <c r="H14" s="21" t="s">
        <v>46</v>
      </c>
      <c r="I14" s="22" t="s">
        <v>409</v>
      </c>
      <c r="J14" s="22"/>
    </row>
    <row r="15" spans="1:11" x14ac:dyDescent="0.25">
      <c r="A15" s="27">
        <v>2</v>
      </c>
      <c r="B15" s="125" t="s">
        <v>410</v>
      </c>
      <c r="C15" s="22">
        <v>1955</v>
      </c>
      <c r="D15" s="22"/>
      <c r="E15" s="22"/>
      <c r="F15" s="21" t="s">
        <v>26</v>
      </c>
      <c r="G15" s="22" t="s">
        <v>38</v>
      </c>
      <c r="H15" s="21" t="s">
        <v>27</v>
      </c>
      <c r="I15" s="22" t="s">
        <v>409</v>
      </c>
      <c r="J15" s="22"/>
    </row>
    <row r="16" spans="1:11" s="10" customFormat="1" ht="18.75" customHeight="1" x14ac:dyDescent="0.25">
      <c r="A16" s="26">
        <v>3</v>
      </c>
      <c r="B16" s="15" t="s">
        <v>39</v>
      </c>
      <c r="C16" s="116"/>
      <c r="D16" s="116"/>
      <c r="E16" s="116"/>
      <c r="F16" s="116"/>
      <c r="G16" s="116"/>
      <c r="H16" s="116"/>
      <c r="I16" s="116"/>
      <c r="J16" s="116"/>
    </row>
    <row r="17" spans="1:10" x14ac:dyDescent="0.25">
      <c r="A17" s="27">
        <v>1</v>
      </c>
      <c r="B17" s="125" t="s">
        <v>75</v>
      </c>
      <c r="C17" s="22">
        <v>1945</v>
      </c>
      <c r="D17" s="22"/>
      <c r="E17" s="22"/>
      <c r="F17" s="22" t="s">
        <v>29</v>
      </c>
      <c r="G17" s="22" t="s">
        <v>411</v>
      </c>
      <c r="H17" s="21" t="s">
        <v>62</v>
      </c>
      <c r="I17" s="22" t="s">
        <v>409</v>
      </c>
      <c r="J17" s="22"/>
    </row>
    <row r="18" spans="1:10" s="10" customFormat="1" ht="18.75" customHeight="1" x14ac:dyDescent="0.25">
      <c r="A18" s="26">
        <v>4</v>
      </c>
      <c r="B18" s="15" t="s">
        <v>34</v>
      </c>
      <c r="C18" s="116"/>
      <c r="D18" s="116"/>
      <c r="E18" s="116"/>
      <c r="F18" s="116"/>
      <c r="G18" s="116"/>
      <c r="H18" s="116"/>
      <c r="I18" s="116"/>
      <c r="J18" s="116"/>
    </row>
    <row r="19" spans="1:10" x14ac:dyDescent="0.25">
      <c r="A19" s="27">
        <v>1</v>
      </c>
      <c r="B19" s="125" t="s">
        <v>76</v>
      </c>
      <c r="C19" s="22">
        <v>1964</v>
      </c>
      <c r="D19" s="22"/>
      <c r="E19" s="22"/>
      <c r="F19" s="22" t="s">
        <v>29</v>
      </c>
      <c r="G19" s="22" t="s">
        <v>411</v>
      </c>
      <c r="H19" s="21" t="s">
        <v>63</v>
      </c>
      <c r="I19" s="22" t="s">
        <v>409</v>
      </c>
      <c r="J19" s="22"/>
    </row>
    <row r="20" spans="1:10" s="10" customFormat="1" ht="18.75" customHeight="1" x14ac:dyDescent="0.25">
      <c r="A20" s="26">
        <v>5</v>
      </c>
      <c r="B20" s="15" t="s">
        <v>36</v>
      </c>
      <c r="C20" s="116"/>
      <c r="D20" s="116"/>
      <c r="E20" s="116"/>
      <c r="F20" s="116"/>
      <c r="G20" s="116"/>
      <c r="H20" s="116"/>
      <c r="I20" s="116"/>
      <c r="J20" s="116"/>
    </row>
    <row r="21" spans="1:10" x14ac:dyDescent="0.25">
      <c r="A21" s="27">
        <v>1</v>
      </c>
      <c r="B21" s="125" t="s">
        <v>77</v>
      </c>
      <c r="C21" s="22">
        <v>1961</v>
      </c>
      <c r="D21" s="22"/>
      <c r="E21" s="22"/>
      <c r="F21" s="22" t="s">
        <v>37</v>
      </c>
      <c r="G21" s="22" t="s">
        <v>411</v>
      </c>
      <c r="H21" s="21" t="s">
        <v>65</v>
      </c>
      <c r="I21" s="22" t="s">
        <v>409</v>
      </c>
      <c r="J21" s="22"/>
    </row>
    <row r="22" spans="1:10" s="10" customFormat="1" ht="18.75" customHeight="1" x14ac:dyDescent="0.25">
      <c r="A22" s="26">
        <v>6</v>
      </c>
      <c r="B22" s="15" t="s">
        <v>67</v>
      </c>
      <c r="C22" s="116"/>
      <c r="D22" s="116"/>
      <c r="E22" s="116"/>
      <c r="F22" s="116"/>
      <c r="G22" s="116"/>
      <c r="H22" s="116"/>
      <c r="I22" s="116"/>
      <c r="J22" s="116"/>
    </row>
    <row r="23" spans="1:10" x14ac:dyDescent="0.25">
      <c r="A23" s="27">
        <v>1</v>
      </c>
      <c r="B23" s="124" t="s">
        <v>79</v>
      </c>
      <c r="C23" s="22">
        <v>1956</v>
      </c>
      <c r="D23" s="22"/>
      <c r="E23" s="22"/>
      <c r="F23" s="22" t="s">
        <v>29</v>
      </c>
      <c r="G23" s="22" t="s">
        <v>408</v>
      </c>
      <c r="H23" s="21" t="s">
        <v>68</v>
      </c>
      <c r="I23" s="22" t="s">
        <v>409</v>
      </c>
      <c r="J23" s="22"/>
    </row>
    <row r="24" spans="1:10" x14ac:dyDescent="0.25">
      <c r="A24" s="27">
        <v>2</v>
      </c>
      <c r="B24" s="125" t="s">
        <v>78</v>
      </c>
      <c r="C24" s="22">
        <v>1962</v>
      </c>
      <c r="D24" s="22"/>
      <c r="E24" s="22"/>
      <c r="F24" s="22" t="s">
        <v>29</v>
      </c>
      <c r="G24" s="22" t="s">
        <v>32</v>
      </c>
      <c r="H24" s="21" t="s">
        <v>69</v>
      </c>
      <c r="I24" s="22" t="s">
        <v>409</v>
      </c>
      <c r="J24" s="22"/>
    </row>
    <row r="25" spans="1:10" x14ac:dyDescent="0.25">
      <c r="A25" s="27">
        <v>3</v>
      </c>
      <c r="B25" s="125" t="s">
        <v>80</v>
      </c>
      <c r="C25" s="22">
        <v>1975</v>
      </c>
      <c r="D25" s="22"/>
      <c r="E25" s="22"/>
      <c r="F25" s="22" t="s">
        <v>29</v>
      </c>
      <c r="G25" s="22" t="s">
        <v>38</v>
      </c>
      <c r="H25" s="21" t="s">
        <v>70</v>
      </c>
      <c r="I25" s="22" t="s">
        <v>409</v>
      </c>
      <c r="J25" s="22"/>
    </row>
    <row r="26" spans="1:10" s="10" customFormat="1" ht="18.75" customHeight="1" x14ac:dyDescent="0.25">
      <c r="A26" s="26">
        <v>7</v>
      </c>
      <c r="B26" s="15" t="s">
        <v>71</v>
      </c>
      <c r="C26" s="116"/>
      <c r="D26" s="116"/>
      <c r="E26" s="116"/>
      <c r="F26" s="116"/>
      <c r="G26" s="116"/>
      <c r="H26" s="17"/>
      <c r="I26" s="116"/>
      <c r="J26" s="116"/>
    </row>
    <row r="27" spans="1:10" x14ac:dyDescent="0.25">
      <c r="A27" s="27">
        <v>1</v>
      </c>
      <c r="B27" s="125" t="s">
        <v>81</v>
      </c>
      <c r="C27" s="22">
        <v>1953</v>
      </c>
      <c r="D27" s="22"/>
      <c r="E27" s="22"/>
      <c r="F27" s="22" t="s">
        <v>26</v>
      </c>
      <c r="G27" s="22" t="s">
        <v>411</v>
      </c>
      <c r="H27" s="21" t="s">
        <v>72</v>
      </c>
      <c r="I27" s="22" t="s">
        <v>409</v>
      </c>
      <c r="J27" s="22"/>
    </row>
    <row r="28" spans="1:10" s="10" customFormat="1" ht="18.75" customHeight="1" x14ac:dyDescent="0.25">
      <c r="A28" s="26" t="s">
        <v>20</v>
      </c>
      <c r="B28" s="15" t="s">
        <v>41</v>
      </c>
      <c r="C28" s="116">
        <v>1</v>
      </c>
      <c r="D28" s="116"/>
      <c r="E28" s="116"/>
      <c r="F28" s="116"/>
      <c r="G28" s="116"/>
      <c r="H28" s="116"/>
      <c r="I28" s="116"/>
      <c r="J28" s="116"/>
    </row>
    <row r="29" spans="1:10" s="10" customFormat="1" ht="18.75" customHeight="1" x14ac:dyDescent="0.25">
      <c r="A29" s="26">
        <v>1</v>
      </c>
      <c r="B29" s="15" t="s">
        <v>44</v>
      </c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27">
        <v>1</v>
      </c>
      <c r="B30" s="125" t="s">
        <v>83</v>
      </c>
      <c r="C30" s="22">
        <v>1952</v>
      </c>
      <c r="D30" s="22"/>
      <c r="E30" s="22"/>
      <c r="F30" s="22" t="s">
        <v>37</v>
      </c>
      <c r="G30" s="22" t="s">
        <v>32</v>
      </c>
      <c r="H30" s="22" t="s">
        <v>42</v>
      </c>
      <c r="I30" s="22" t="s">
        <v>409</v>
      </c>
      <c r="J30" s="22"/>
    </row>
    <row r="31" spans="1:10" s="10" customFormat="1" ht="18.75" customHeight="1" x14ac:dyDescent="0.25">
      <c r="A31" s="26" t="s">
        <v>24</v>
      </c>
      <c r="B31" s="15" t="s">
        <v>84</v>
      </c>
      <c r="C31" s="116">
        <v>1</v>
      </c>
      <c r="D31" s="116"/>
      <c r="E31" s="116"/>
      <c r="F31" s="116"/>
      <c r="G31" s="116"/>
      <c r="H31" s="116"/>
      <c r="I31" s="116"/>
      <c r="J31" s="116"/>
    </row>
    <row r="32" spans="1:10" s="10" customFormat="1" ht="18.75" customHeight="1" x14ac:dyDescent="0.25">
      <c r="A32" s="26">
        <v>1</v>
      </c>
      <c r="B32" s="15" t="s">
        <v>85</v>
      </c>
      <c r="C32" s="116"/>
      <c r="D32" s="116"/>
      <c r="E32" s="116"/>
      <c r="F32" s="116"/>
      <c r="G32" s="116"/>
      <c r="H32" s="116"/>
      <c r="I32" s="116"/>
      <c r="J32" s="116"/>
    </row>
    <row r="33" spans="1:10" x14ac:dyDescent="0.25">
      <c r="A33" s="27">
        <v>1</v>
      </c>
      <c r="B33" s="125" t="s">
        <v>87</v>
      </c>
      <c r="C33" s="22">
        <v>1970</v>
      </c>
      <c r="D33" s="22"/>
      <c r="E33" s="22"/>
      <c r="F33" s="22" t="s">
        <v>40</v>
      </c>
      <c r="G33" s="22" t="s">
        <v>45</v>
      </c>
      <c r="H33" s="22" t="s">
        <v>86</v>
      </c>
      <c r="I33" s="22" t="s">
        <v>409</v>
      </c>
      <c r="J33" s="22"/>
    </row>
    <row r="34" spans="1:10" s="10" customFormat="1" ht="18.75" customHeight="1" x14ac:dyDescent="0.25">
      <c r="A34" s="26" t="s">
        <v>48</v>
      </c>
      <c r="B34" s="15" t="s">
        <v>55</v>
      </c>
      <c r="C34" s="116">
        <v>1</v>
      </c>
      <c r="D34" s="116">
        <v>1</v>
      </c>
      <c r="E34" s="116"/>
      <c r="F34" s="116"/>
      <c r="G34" s="116"/>
      <c r="H34" s="116"/>
      <c r="I34" s="116"/>
      <c r="J34" s="116"/>
    </row>
    <row r="35" spans="1:10" s="10" customFormat="1" ht="18.75" customHeight="1" x14ac:dyDescent="0.25">
      <c r="A35" s="26">
        <v>1</v>
      </c>
      <c r="B35" s="15" t="s">
        <v>88</v>
      </c>
      <c r="C35" s="116"/>
      <c r="D35" s="116"/>
      <c r="E35" s="116"/>
      <c r="F35" s="116"/>
      <c r="G35" s="116"/>
      <c r="H35" s="116"/>
      <c r="I35" s="116"/>
      <c r="J35" s="116"/>
    </row>
    <row r="36" spans="1:10" x14ac:dyDescent="0.25">
      <c r="A36" s="27">
        <v>1</v>
      </c>
      <c r="B36" s="125" t="s">
        <v>92</v>
      </c>
      <c r="C36" s="22"/>
      <c r="D36" s="22">
        <v>1974</v>
      </c>
      <c r="E36" s="22"/>
      <c r="F36" s="22" t="s">
        <v>54</v>
      </c>
      <c r="G36" s="22" t="s">
        <v>38</v>
      </c>
      <c r="H36" s="22" t="s">
        <v>43</v>
      </c>
      <c r="I36" s="22" t="s">
        <v>409</v>
      </c>
      <c r="J36" s="22"/>
    </row>
    <row r="37" spans="1:10" s="10" customFormat="1" ht="18.75" customHeight="1" x14ac:dyDescent="0.25">
      <c r="A37" s="26">
        <v>2</v>
      </c>
      <c r="B37" s="15" t="s">
        <v>89</v>
      </c>
      <c r="C37" s="116"/>
      <c r="D37" s="116"/>
      <c r="E37" s="116"/>
      <c r="F37" s="116"/>
      <c r="G37" s="116"/>
      <c r="H37" s="116"/>
      <c r="I37" s="116"/>
      <c r="J37" s="116"/>
    </row>
    <row r="38" spans="1:10" x14ac:dyDescent="0.25">
      <c r="A38" s="27">
        <v>1</v>
      </c>
      <c r="B38" s="125" t="s">
        <v>93</v>
      </c>
      <c r="C38" s="22">
        <v>1944</v>
      </c>
      <c r="D38" s="22"/>
      <c r="E38" s="22"/>
      <c r="F38" s="22" t="s">
        <v>37</v>
      </c>
      <c r="G38" s="22" t="s">
        <v>32</v>
      </c>
      <c r="H38" s="22" t="s">
        <v>90</v>
      </c>
      <c r="I38" s="22" t="s">
        <v>409</v>
      </c>
      <c r="J38" s="22"/>
    </row>
    <row r="39" spans="1:10" s="7" customFormat="1" x14ac:dyDescent="0.25">
      <c r="A39" s="123"/>
      <c r="B39" s="28" t="s">
        <v>21</v>
      </c>
      <c r="C39" s="116">
        <f>C34+C31+C28+C10</f>
        <v>13</v>
      </c>
      <c r="D39" s="116">
        <f>D34</f>
        <v>1</v>
      </c>
      <c r="E39" s="116">
        <f>C39+D39</f>
        <v>14</v>
      </c>
      <c r="F39" s="116"/>
      <c r="G39" s="116"/>
      <c r="H39" s="116"/>
      <c r="I39" s="116"/>
      <c r="J39" s="116"/>
    </row>
    <row r="40" spans="1:10" x14ac:dyDescent="0.25">
      <c r="A40" s="109" t="s">
        <v>414</v>
      </c>
      <c r="B40" s="109"/>
      <c r="C40" s="126"/>
      <c r="D40" s="126"/>
      <c r="E40" s="126"/>
      <c r="F40" s="126"/>
      <c r="G40" s="126"/>
      <c r="H40" s="126"/>
      <c r="I40" s="126"/>
      <c r="J40" s="126"/>
    </row>
    <row r="41" spans="1:10" s="6" customFormat="1" x14ac:dyDescent="0.25">
      <c r="A41" s="13"/>
      <c r="B41" s="119"/>
      <c r="C41" s="135"/>
      <c r="D41" s="135"/>
      <c r="E41" s="135"/>
      <c r="F41" s="135"/>
      <c r="G41" s="135"/>
      <c r="H41" s="135"/>
      <c r="I41" s="135"/>
      <c r="J41" s="135"/>
    </row>
    <row r="42" spans="1:10" x14ac:dyDescent="0.25">
      <c r="B42" s="120"/>
      <c r="C42" s="157"/>
      <c r="D42" s="157"/>
      <c r="E42" s="157"/>
      <c r="F42" s="157"/>
      <c r="G42" s="157"/>
      <c r="H42" s="157"/>
      <c r="I42" s="157"/>
      <c r="J42" s="157"/>
    </row>
    <row r="43" spans="1:10" s="6" customFormat="1" ht="9.75" customHeight="1" x14ac:dyDescent="0.25">
      <c r="A43" s="13"/>
      <c r="B43" s="13"/>
      <c r="C43" s="13"/>
      <c r="D43" s="13"/>
      <c r="E43" s="13"/>
      <c r="F43" s="13"/>
      <c r="G43" s="13"/>
    </row>
    <row r="44" spans="1:10" s="119" customFormat="1" x14ac:dyDescent="0.25">
      <c r="A44" s="13"/>
      <c r="B44" s="9"/>
      <c r="C44" s="13"/>
      <c r="D44" s="13"/>
      <c r="E44" s="13"/>
      <c r="F44" s="13"/>
      <c r="G44" s="13"/>
    </row>
    <row r="45" spans="1:10" ht="15" customHeight="1" x14ac:dyDescent="0.25"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12" customHeight="1" x14ac:dyDescent="0.25">
      <c r="A46" s="154"/>
      <c r="B46" s="155"/>
      <c r="C46" s="155"/>
      <c r="D46" s="155"/>
      <c r="E46" s="155"/>
      <c r="F46" s="155"/>
      <c r="G46" s="155"/>
      <c r="H46" s="155"/>
      <c r="I46" s="155"/>
      <c r="J46" s="155"/>
    </row>
    <row r="47" spans="1:10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s="6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51" spans="1:7" s="7" customFormat="1" x14ac:dyDescent="0.25">
      <c r="A51" s="13"/>
      <c r="B51" s="13"/>
      <c r="C51" s="13"/>
      <c r="D51" s="13"/>
      <c r="E51" s="13"/>
      <c r="F51" s="13"/>
      <c r="G51" s="13"/>
    </row>
    <row r="52" spans="1:7" s="10" customFormat="1" x14ac:dyDescent="0.25">
      <c r="A52" s="13"/>
      <c r="B52" s="13"/>
      <c r="C52" s="13"/>
      <c r="D52" s="13"/>
      <c r="E52" s="13"/>
      <c r="F52" s="13"/>
      <c r="G52" s="13"/>
    </row>
    <row r="54" spans="1:7" s="6" customFormat="1" x14ac:dyDescent="0.25">
      <c r="A54" s="13"/>
      <c r="B54" s="13"/>
      <c r="C54" s="13"/>
      <c r="D54" s="13"/>
      <c r="E54" s="13"/>
      <c r="F54" s="13"/>
      <c r="G54" s="13"/>
    </row>
    <row r="56" spans="1:7" s="6" customFormat="1" x14ac:dyDescent="0.25">
      <c r="A56" s="13"/>
      <c r="B56" s="13"/>
      <c r="C56" s="13"/>
      <c r="D56" s="13"/>
      <c r="E56" s="13"/>
      <c r="F56" s="13"/>
      <c r="G56" s="13"/>
    </row>
    <row r="58" spans="1:7" s="6" customFormat="1" x14ac:dyDescent="0.25">
      <c r="A58" s="13"/>
      <c r="B58" s="13"/>
      <c r="C58" s="13"/>
      <c r="D58" s="13"/>
      <c r="E58" s="13"/>
      <c r="F58" s="13"/>
      <c r="G58" s="13"/>
    </row>
    <row r="59" spans="1:7" s="6" customFormat="1" x14ac:dyDescent="0.25">
      <c r="A59" s="13"/>
      <c r="B59" s="13"/>
      <c r="C59" s="13"/>
      <c r="D59" s="13"/>
      <c r="E59" s="13"/>
      <c r="F59" s="13"/>
      <c r="G59" s="13"/>
    </row>
    <row r="61" spans="1:7" s="7" customFormat="1" x14ac:dyDescent="0.25">
      <c r="A61" s="13"/>
      <c r="B61" s="13"/>
      <c r="C61" s="13"/>
      <c r="D61" s="13"/>
      <c r="E61" s="13"/>
      <c r="F61" s="13"/>
      <c r="G61" s="13"/>
    </row>
    <row r="62" spans="1:7" s="6" customFormat="1" x14ac:dyDescent="0.25">
      <c r="A62" s="13"/>
      <c r="B62" s="13"/>
      <c r="C62" s="13"/>
      <c r="D62" s="13"/>
      <c r="E62" s="13"/>
      <c r="F62" s="13"/>
      <c r="G62" s="13"/>
    </row>
    <row r="64" spans="1:7" s="6" customFormat="1" x14ac:dyDescent="0.25">
      <c r="A64" s="13"/>
      <c r="B64" s="13"/>
      <c r="C64" s="13"/>
      <c r="D64" s="13"/>
      <c r="E64" s="13"/>
      <c r="F64" s="13"/>
      <c r="G64" s="13"/>
    </row>
    <row r="66" spans="1:7" s="6" customFormat="1" x14ac:dyDescent="0.25">
      <c r="A66" s="13"/>
      <c r="B66" s="13"/>
      <c r="C66" s="13"/>
      <c r="D66" s="13"/>
      <c r="E66" s="13"/>
      <c r="F66" s="13"/>
      <c r="G66" s="13"/>
    </row>
    <row r="68" spans="1:7" s="6" customFormat="1" x14ac:dyDescent="0.25">
      <c r="A68" s="13"/>
      <c r="B68" s="13"/>
      <c r="C68" s="13"/>
      <c r="D68" s="13"/>
      <c r="E68" s="13"/>
      <c r="F68" s="13"/>
      <c r="G68" s="13"/>
    </row>
    <row r="69" spans="1:7" s="6" customFormat="1" x14ac:dyDescent="0.25">
      <c r="A69" s="13"/>
      <c r="B69" s="13"/>
      <c r="C69" s="13"/>
      <c r="D69" s="13"/>
      <c r="E69" s="13"/>
      <c r="F69" s="13"/>
      <c r="G69" s="13"/>
    </row>
    <row r="72" spans="1:7" s="6" customFormat="1" x14ac:dyDescent="0.25">
      <c r="A72" s="13"/>
      <c r="B72" s="13"/>
      <c r="C72" s="13"/>
      <c r="D72" s="13"/>
      <c r="E72" s="13"/>
      <c r="F72" s="13"/>
      <c r="G72" s="13"/>
    </row>
    <row r="73" spans="1:7" s="10" customFormat="1" x14ac:dyDescent="0.25">
      <c r="A73" s="13"/>
      <c r="B73" s="13"/>
      <c r="C73" s="13"/>
      <c r="D73" s="13"/>
      <c r="E73" s="13"/>
      <c r="F73" s="13"/>
      <c r="G73" s="13"/>
    </row>
    <row r="75" spans="1:7" s="10" customFormat="1" x14ac:dyDescent="0.25">
      <c r="A75" s="13"/>
      <c r="B75" s="13"/>
      <c r="C75" s="13"/>
      <c r="D75" s="13"/>
      <c r="E75" s="13"/>
      <c r="F75" s="13"/>
      <c r="G75" s="13"/>
    </row>
    <row r="77" spans="1:7" s="6" customFormat="1" x14ac:dyDescent="0.25">
      <c r="A77" s="13"/>
      <c r="B77" s="13"/>
      <c r="C77" s="13"/>
      <c r="D77" s="13"/>
      <c r="E77" s="13"/>
      <c r="F77" s="13"/>
      <c r="G77" s="13"/>
    </row>
    <row r="78" spans="1:7" s="10" customFormat="1" x14ac:dyDescent="0.25">
      <c r="A78" s="13"/>
      <c r="B78" s="13"/>
      <c r="C78" s="13"/>
      <c r="D78" s="13"/>
      <c r="E78" s="13"/>
      <c r="F78" s="13"/>
      <c r="G78" s="13"/>
    </row>
    <row r="81" spans="1:7" s="6" customFormat="1" x14ac:dyDescent="0.25">
      <c r="A81" s="13"/>
      <c r="B81" s="13"/>
      <c r="C81" s="13"/>
      <c r="D81" s="13"/>
      <c r="E81" s="13"/>
      <c r="F81" s="13"/>
      <c r="G81" s="13"/>
    </row>
    <row r="124" spans="1:7" s="10" customFormat="1" x14ac:dyDescent="0.25">
      <c r="A124" s="13"/>
      <c r="B124" s="13"/>
      <c r="C124" s="13"/>
      <c r="D124" s="13"/>
      <c r="E124" s="13"/>
      <c r="F124" s="13"/>
      <c r="G124" s="13"/>
    </row>
    <row r="140" spans="1:7" s="10" customFormat="1" x14ac:dyDescent="0.25">
      <c r="A140" s="13"/>
      <c r="B140" s="13"/>
      <c r="C140" s="13"/>
      <c r="D140" s="13"/>
      <c r="E140" s="13"/>
      <c r="F140" s="13"/>
      <c r="G140" s="13"/>
    </row>
    <row r="147" spans="1:7" s="10" customFormat="1" x14ac:dyDescent="0.25">
      <c r="A147" s="13"/>
      <c r="B147" s="13"/>
      <c r="C147" s="13"/>
      <c r="D147" s="13"/>
      <c r="E147" s="13"/>
      <c r="F147" s="13"/>
      <c r="G147" s="13"/>
    </row>
    <row r="157" spans="1:7" s="6" customFormat="1" x14ac:dyDescent="0.25">
      <c r="A157" s="13"/>
      <c r="B157" s="13"/>
      <c r="C157" s="13"/>
      <c r="D157" s="13"/>
      <c r="E157" s="13"/>
      <c r="F157" s="13"/>
      <c r="G157" s="13"/>
    </row>
    <row r="158" spans="1:7" s="10" customFormat="1" x14ac:dyDescent="0.25">
      <c r="A158" s="13"/>
      <c r="B158" s="13"/>
      <c r="C158" s="13"/>
      <c r="D158" s="13"/>
      <c r="E158" s="13"/>
      <c r="F158" s="13"/>
      <c r="G158" s="13"/>
    </row>
  </sheetData>
  <mergeCells count="18">
    <mergeCell ref="A47:J47"/>
    <mergeCell ref="A48:J48"/>
    <mergeCell ref="A5:J5"/>
    <mergeCell ref="C41:J41"/>
    <mergeCell ref="C42:J42"/>
    <mergeCell ref="B45:J45"/>
    <mergeCell ref="A46:J46"/>
    <mergeCell ref="C6:E6"/>
    <mergeCell ref="F6:F8"/>
    <mergeCell ref="G6:G8"/>
    <mergeCell ref="H6:H8"/>
    <mergeCell ref="I6:I8"/>
    <mergeCell ref="J6:J8"/>
    <mergeCell ref="C7:E7"/>
    <mergeCell ref="A6:A8"/>
    <mergeCell ref="A2:J2"/>
    <mergeCell ref="A3:J3"/>
    <mergeCell ref="A4:G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abSelected="1" workbookViewId="0">
      <selection activeCell="A2" sqref="A2:R2"/>
    </sheetView>
  </sheetViews>
  <sheetFormatPr defaultColWidth="9.125" defaultRowHeight="15.75" x14ac:dyDescent="0.25"/>
  <cols>
    <col min="1" max="1" width="4.75" style="73" customWidth="1"/>
    <col min="2" max="2" width="21" style="62" customWidth="1"/>
    <col min="3" max="4" width="6.25" style="62" customWidth="1"/>
    <col min="5" max="5" width="9.75" style="62" customWidth="1"/>
    <col min="6" max="6" width="16.875" style="95" customWidth="1"/>
    <col min="7" max="7" width="5.5" style="95" customWidth="1"/>
    <col min="8" max="8" width="5.25" style="73" customWidth="1"/>
    <col min="9" max="9" width="5.75" style="62" customWidth="1"/>
    <col min="10" max="10" width="6.125" style="62" customWidth="1"/>
    <col min="11" max="11" width="5.375" style="62" customWidth="1"/>
    <col min="12" max="13" width="5.25" style="62" customWidth="1"/>
    <col min="14" max="14" width="4.875" style="62" customWidth="1"/>
    <col min="15" max="15" width="6.5" style="73" customWidth="1"/>
    <col min="16" max="16" width="5.75" style="62" customWidth="1"/>
    <col min="17" max="17" width="5.375" style="73" customWidth="1"/>
    <col min="18" max="18" width="5.875" style="91" customWidth="1"/>
    <col min="19" max="256" width="9.125" style="62"/>
    <col min="257" max="257" width="4.75" style="62" customWidth="1"/>
    <col min="258" max="258" width="21" style="62" customWidth="1"/>
    <col min="259" max="260" width="6.25" style="62" customWidth="1"/>
    <col min="261" max="261" width="9.75" style="62" customWidth="1"/>
    <col min="262" max="262" width="19.125" style="62" customWidth="1"/>
    <col min="263" max="264" width="5.25" style="62" customWidth="1"/>
    <col min="265" max="265" width="5.75" style="62" customWidth="1"/>
    <col min="266" max="266" width="5.5" style="62" customWidth="1"/>
    <col min="267" max="267" width="5.375" style="62" customWidth="1"/>
    <col min="268" max="269" width="5.25" style="62" customWidth="1"/>
    <col min="270" max="270" width="4.875" style="62" customWidth="1"/>
    <col min="271" max="271" width="6.5" style="62" customWidth="1"/>
    <col min="272" max="272" width="5.75" style="62" customWidth="1"/>
    <col min="273" max="274" width="5.375" style="62" customWidth="1"/>
    <col min="275" max="512" width="9.125" style="62"/>
    <col min="513" max="513" width="4.75" style="62" customWidth="1"/>
    <col min="514" max="514" width="21" style="62" customWidth="1"/>
    <col min="515" max="516" width="6.25" style="62" customWidth="1"/>
    <col min="517" max="517" width="9.75" style="62" customWidth="1"/>
    <col min="518" max="518" width="19.125" style="62" customWidth="1"/>
    <col min="519" max="520" width="5.25" style="62" customWidth="1"/>
    <col min="521" max="521" width="5.75" style="62" customWidth="1"/>
    <col min="522" max="522" width="5.5" style="62" customWidth="1"/>
    <col min="523" max="523" width="5.375" style="62" customWidth="1"/>
    <col min="524" max="525" width="5.25" style="62" customWidth="1"/>
    <col min="526" max="526" width="4.875" style="62" customWidth="1"/>
    <col min="527" max="527" width="6.5" style="62" customWidth="1"/>
    <col min="528" max="528" width="5.75" style="62" customWidth="1"/>
    <col min="529" max="530" width="5.375" style="62" customWidth="1"/>
    <col min="531" max="768" width="9.125" style="62"/>
    <col min="769" max="769" width="4.75" style="62" customWidth="1"/>
    <col min="770" max="770" width="21" style="62" customWidth="1"/>
    <col min="771" max="772" width="6.25" style="62" customWidth="1"/>
    <col min="773" max="773" width="9.75" style="62" customWidth="1"/>
    <col min="774" max="774" width="19.125" style="62" customWidth="1"/>
    <col min="775" max="776" width="5.25" style="62" customWidth="1"/>
    <col min="777" max="777" width="5.75" style="62" customWidth="1"/>
    <col min="778" max="778" width="5.5" style="62" customWidth="1"/>
    <col min="779" max="779" width="5.375" style="62" customWidth="1"/>
    <col min="780" max="781" width="5.25" style="62" customWidth="1"/>
    <col min="782" max="782" width="4.875" style="62" customWidth="1"/>
    <col min="783" max="783" width="6.5" style="62" customWidth="1"/>
    <col min="784" max="784" width="5.75" style="62" customWidth="1"/>
    <col min="785" max="786" width="5.375" style="62" customWidth="1"/>
    <col min="787" max="1024" width="9.125" style="62"/>
    <col min="1025" max="1025" width="4.75" style="62" customWidth="1"/>
    <col min="1026" max="1026" width="21" style="62" customWidth="1"/>
    <col min="1027" max="1028" width="6.25" style="62" customWidth="1"/>
    <col min="1029" max="1029" width="9.75" style="62" customWidth="1"/>
    <col min="1030" max="1030" width="19.125" style="62" customWidth="1"/>
    <col min="1031" max="1032" width="5.25" style="62" customWidth="1"/>
    <col min="1033" max="1033" width="5.75" style="62" customWidth="1"/>
    <col min="1034" max="1034" width="5.5" style="62" customWidth="1"/>
    <col min="1035" max="1035" width="5.375" style="62" customWidth="1"/>
    <col min="1036" max="1037" width="5.25" style="62" customWidth="1"/>
    <col min="1038" max="1038" width="4.875" style="62" customWidth="1"/>
    <col min="1039" max="1039" width="6.5" style="62" customWidth="1"/>
    <col min="1040" max="1040" width="5.75" style="62" customWidth="1"/>
    <col min="1041" max="1042" width="5.375" style="62" customWidth="1"/>
    <col min="1043" max="1280" width="9.125" style="62"/>
    <col min="1281" max="1281" width="4.75" style="62" customWidth="1"/>
    <col min="1282" max="1282" width="21" style="62" customWidth="1"/>
    <col min="1283" max="1284" width="6.25" style="62" customWidth="1"/>
    <col min="1285" max="1285" width="9.75" style="62" customWidth="1"/>
    <col min="1286" max="1286" width="19.125" style="62" customWidth="1"/>
    <col min="1287" max="1288" width="5.25" style="62" customWidth="1"/>
    <col min="1289" max="1289" width="5.75" style="62" customWidth="1"/>
    <col min="1290" max="1290" width="5.5" style="62" customWidth="1"/>
    <col min="1291" max="1291" width="5.375" style="62" customWidth="1"/>
    <col min="1292" max="1293" width="5.25" style="62" customWidth="1"/>
    <col min="1294" max="1294" width="4.875" style="62" customWidth="1"/>
    <col min="1295" max="1295" width="6.5" style="62" customWidth="1"/>
    <col min="1296" max="1296" width="5.75" style="62" customWidth="1"/>
    <col min="1297" max="1298" width="5.375" style="62" customWidth="1"/>
    <col min="1299" max="1536" width="9.125" style="62"/>
    <col min="1537" max="1537" width="4.75" style="62" customWidth="1"/>
    <col min="1538" max="1538" width="21" style="62" customWidth="1"/>
    <col min="1539" max="1540" width="6.25" style="62" customWidth="1"/>
    <col min="1541" max="1541" width="9.75" style="62" customWidth="1"/>
    <col min="1542" max="1542" width="19.125" style="62" customWidth="1"/>
    <col min="1543" max="1544" width="5.25" style="62" customWidth="1"/>
    <col min="1545" max="1545" width="5.75" style="62" customWidth="1"/>
    <col min="1546" max="1546" width="5.5" style="62" customWidth="1"/>
    <col min="1547" max="1547" width="5.375" style="62" customWidth="1"/>
    <col min="1548" max="1549" width="5.25" style="62" customWidth="1"/>
    <col min="1550" max="1550" width="4.875" style="62" customWidth="1"/>
    <col min="1551" max="1551" width="6.5" style="62" customWidth="1"/>
    <col min="1552" max="1552" width="5.75" style="62" customWidth="1"/>
    <col min="1553" max="1554" width="5.375" style="62" customWidth="1"/>
    <col min="1555" max="1792" width="9.125" style="62"/>
    <col min="1793" max="1793" width="4.75" style="62" customWidth="1"/>
    <col min="1794" max="1794" width="21" style="62" customWidth="1"/>
    <col min="1795" max="1796" width="6.25" style="62" customWidth="1"/>
    <col min="1797" max="1797" width="9.75" style="62" customWidth="1"/>
    <col min="1798" max="1798" width="19.125" style="62" customWidth="1"/>
    <col min="1799" max="1800" width="5.25" style="62" customWidth="1"/>
    <col min="1801" max="1801" width="5.75" style="62" customWidth="1"/>
    <col min="1802" max="1802" width="5.5" style="62" customWidth="1"/>
    <col min="1803" max="1803" width="5.375" style="62" customWidth="1"/>
    <col min="1804" max="1805" width="5.25" style="62" customWidth="1"/>
    <col min="1806" max="1806" width="4.875" style="62" customWidth="1"/>
    <col min="1807" max="1807" width="6.5" style="62" customWidth="1"/>
    <col min="1808" max="1808" width="5.75" style="62" customWidth="1"/>
    <col min="1809" max="1810" width="5.375" style="62" customWidth="1"/>
    <col min="1811" max="2048" width="9.125" style="62"/>
    <col min="2049" max="2049" width="4.75" style="62" customWidth="1"/>
    <col min="2050" max="2050" width="21" style="62" customWidth="1"/>
    <col min="2051" max="2052" width="6.25" style="62" customWidth="1"/>
    <col min="2053" max="2053" width="9.75" style="62" customWidth="1"/>
    <col min="2054" max="2054" width="19.125" style="62" customWidth="1"/>
    <col min="2055" max="2056" width="5.25" style="62" customWidth="1"/>
    <col min="2057" max="2057" width="5.75" style="62" customWidth="1"/>
    <col min="2058" max="2058" width="5.5" style="62" customWidth="1"/>
    <col min="2059" max="2059" width="5.375" style="62" customWidth="1"/>
    <col min="2060" max="2061" width="5.25" style="62" customWidth="1"/>
    <col min="2062" max="2062" width="4.875" style="62" customWidth="1"/>
    <col min="2063" max="2063" width="6.5" style="62" customWidth="1"/>
    <col min="2064" max="2064" width="5.75" style="62" customWidth="1"/>
    <col min="2065" max="2066" width="5.375" style="62" customWidth="1"/>
    <col min="2067" max="2304" width="9.125" style="62"/>
    <col min="2305" max="2305" width="4.75" style="62" customWidth="1"/>
    <col min="2306" max="2306" width="21" style="62" customWidth="1"/>
    <col min="2307" max="2308" width="6.25" style="62" customWidth="1"/>
    <col min="2309" max="2309" width="9.75" style="62" customWidth="1"/>
    <col min="2310" max="2310" width="19.125" style="62" customWidth="1"/>
    <col min="2311" max="2312" width="5.25" style="62" customWidth="1"/>
    <col min="2313" max="2313" width="5.75" style="62" customWidth="1"/>
    <col min="2314" max="2314" width="5.5" style="62" customWidth="1"/>
    <col min="2315" max="2315" width="5.375" style="62" customWidth="1"/>
    <col min="2316" max="2317" width="5.25" style="62" customWidth="1"/>
    <col min="2318" max="2318" width="4.875" style="62" customWidth="1"/>
    <col min="2319" max="2319" width="6.5" style="62" customWidth="1"/>
    <col min="2320" max="2320" width="5.75" style="62" customWidth="1"/>
    <col min="2321" max="2322" width="5.375" style="62" customWidth="1"/>
    <col min="2323" max="2560" width="9.125" style="62"/>
    <col min="2561" max="2561" width="4.75" style="62" customWidth="1"/>
    <col min="2562" max="2562" width="21" style="62" customWidth="1"/>
    <col min="2563" max="2564" width="6.25" style="62" customWidth="1"/>
    <col min="2565" max="2565" width="9.75" style="62" customWidth="1"/>
    <col min="2566" max="2566" width="19.125" style="62" customWidth="1"/>
    <col min="2567" max="2568" width="5.25" style="62" customWidth="1"/>
    <col min="2569" max="2569" width="5.75" style="62" customWidth="1"/>
    <col min="2570" max="2570" width="5.5" style="62" customWidth="1"/>
    <col min="2571" max="2571" width="5.375" style="62" customWidth="1"/>
    <col min="2572" max="2573" width="5.25" style="62" customWidth="1"/>
    <col min="2574" max="2574" width="4.875" style="62" customWidth="1"/>
    <col min="2575" max="2575" width="6.5" style="62" customWidth="1"/>
    <col min="2576" max="2576" width="5.75" style="62" customWidth="1"/>
    <col min="2577" max="2578" width="5.375" style="62" customWidth="1"/>
    <col min="2579" max="2816" width="9.125" style="62"/>
    <col min="2817" max="2817" width="4.75" style="62" customWidth="1"/>
    <col min="2818" max="2818" width="21" style="62" customWidth="1"/>
    <col min="2819" max="2820" width="6.25" style="62" customWidth="1"/>
    <col min="2821" max="2821" width="9.75" style="62" customWidth="1"/>
    <col min="2822" max="2822" width="19.125" style="62" customWidth="1"/>
    <col min="2823" max="2824" width="5.25" style="62" customWidth="1"/>
    <col min="2825" max="2825" width="5.75" style="62" customWidth="1"/>
    <col min="2826" max="2826" width="5.5" style="62" customWidth="1"/>
    <col min="2827" max="2827" width="5.375" style="62" customWidth="1"/>
    <col min="2828" max="2829" width="5.25" style="62" customWidth="1"/>
    <col min="2830" max="2830" width="4.875" style="62" customWidth="1"/>
    <col min="2831" max="2831" width="6.5" style="62" customWidth="1"/>
    <col min="2832" max="2832" width="5.75" style="62" customWidth="1"/>
    <col min="2833" max="2834" width="5.375" style="62" customWidth="1"/>
    <col min="2835" max="3072" width="9.125" style="62"/>
    <col min="3073" max="3073" width="4.75" style="62" customWidth="1"/>
    <col min="3074" max="3074" width="21" style="62" customWidth="1"/>
    <col min="3075" max="3076" width="6.25" style="62" customWidth="1"/>
    <col min="3077" max="3077" width="9.75" style="62" customWidth="1"/>
    <col min="3078" max="3078" width="19.125" style="62" customWidth="1"/>
    <col min="3079" max="3080" width="5.25" style="62" customWidth="1"/>
    <col min="3081" max="3081" width="5.75" style="62" customWidth="1"/>
    <col min="3082" max="3082" width="5.5" style="62" customWidth="1"/>
    <col min="3083" max="3083" width="5.375" style="62" customWidth="1"/>
    <col min="3084" max="3085" width="5.25" style="62" customWidth="1"/>
    <col min="3086" max="3086" width="4.875" style="62" customWidth="1"/>
    <col min="3087" max="3087" width="6.5" style="62" customWidth="1"/>
    <col min="3088" max="3088" width="5.75" style="62" customWidth="1"/>
    <col min="3089" max="3090" width="5.375" style="62" customWidth="1"/>
    <col min="3091" max="3328" width="9.125" style="62"/>
    <col min="3329" max="3329" width="4.75" style="62" customWidth="1"/>
    <col min="3330" max="3330" width="21" style="62" customWidth="1"/>
    <col min="3331" max="3332" width="6.25" style="62" customWidth="1"/>
    <col min="3333" max="3333" width="9.75" style="62" customWidth="1"/>
    <col min="3334" max="3334" width="19.125" style="62" customWidth="1"/>
    <col min="3335" max="3336" width="5.25" style="62" customWidth="1"/>
    <col min="3337" max="3337" width="5.75" style="62" customWidth="1"/>
    <col min="3338" max="3338" width="5.5" style="62" customWidth="1"/>
    <col min="3339" max="3339" width="5.375" style="62" customWidth="1"/>
    <col min="3340" max="3341" width="5.25" style="62" customWidth="1"/>
    <col min="3342" max="3342" width="4.875" style="62" customWidth="1"/>
    <col min="3343" max="3343" width="6.5" style="62" customWidth="1"/>
    <col min="3344" max="3344" width="5.75" style="62" customWidth="1"/>
    <col min="3345" max="3346" width="5.375" style="62" customWidth="1"/>
    <col min="3347" max="3584" width="9.125" style="62"/>
    <col min="3585" max="3585" width="4.75" style="62" customWidth="1"/>
    <col min="3586" max="3586" width="21" style="62" customWidth="1"/>
    <col min="3587" max="3588" width="6.25" style="62" customWidth="1"/>
    <col min="3589" max="3589" width="9.75" style="62" customWidth="1"/>
    <col min="3590" max="3590" width="19.125" style="62" customWidth="1"/>
    <col min="3591" max="3592" width="5.25" style="62" customWidth="1"/>
    <col min="3593" max="3593" width="5.75" style="62" customWidth="1"/>
    <col min="3594" max="3594" width="5.5" style="62" customWidth="1"/>
    <col min="3595" max="3595" width="5.375" style="62" customWidth="1"/>
    <col min="3596" max="3597" width="5.25" style="62" customWidth="1"/>
    <col min="3598" max="3598" width="4.875" style="62" customWidth="1"/>
    <col min="3599" max="3599" width="6.5" style="62" customWidth="1"/>
    <col min="3600" max="3600" width="5.75" style="62" customWidth="1"/>
    <col min="3601" max="3602" width="5.375" style="62" customWidth="1"/>
    <col min="3603" max="3840" width="9.125" style="62"/>
    <col min="3841" max="3841" width="4.75" style="62" customWidth="1"/>
    <col min="3842" max="3842" width="21" style="62" customWidth="1"/>
    <col min="3843" max="3844" width="6.25" style="62" customWidth="1"/>
    <col min="3845" max="3845" width="9.75" style="62" customWidth="1"/>
    <col min="3846" max="3846" width="19.125" style="62" customWidth="1"/>
    <col min="3847" max="3848" width="5.25" style="62" customWidth="1"/>
    <col min="3849" max="3849" width="5.75" style="62" customWidth="1"/>
    <col min="3850" max="3850" width="5.5" style="62" customWidth="1"/>
    <col min="3851" max="3851" width="5.375" style="62" customWidth="1"/>
    <col min="3852" max="3853" width="5.25" style="62" customWidth="1"/>
    <col min="3854" max="3854" width="4.875" style="62" customWidth="1"/>
    <col min="3855" max="3855" width="6.5" style="62" customWidth="1"/>
    <col min="3856" max="3856" width="5.75" style="62" customWidth="1"/>
    <col min="3857" max="3858" width="5.375" style="62" customWidth="1"/>
    <col min="3859" max="4096" width="9.125" style="62"/>
    <col min="4097" max="4097" width="4.75" style="62" customWidth="1"/>
    <col min="4098" max="4098" width="21" style="62" customWidth="1"/>
    <col min="4099" max="4100" width="6.25" style="62" customWidth="1"/>
    <col min="4101" max="4101" width="9.75" style="62" customWidth="1"/>
    <col min="4102" max="4102" width="19.125" style="62" customWidth="1"/>
    <col min="4103" max="4104" width="5.25" style="62" customWidth="1"/>
    <col min="4105" max="4105" width="5.75" style="62" customWidth="1"/>
    <col min="4106" max="4106" width="5.5" style="62" customWidth="1"/>
    <col min="4107" max="4107" width="5.375" style="62" customWidth="1"/>
    <col min="4108" max="4109" width="5.25" style="62" customWidth="1"/>
    <col min="4110" max="4110" width="4.875" style="62" customWidth="1"/>
    <col min="4111" max="4111" width="6.5" style="62" customWidth="1"/>
    <col min="4112" max="4112" width="5.75" style="62" customWidth="1"/>
    <col min="4113" max="4114" width="5.375" style="62" customWidth="1"/>
    <col min="4115" max="4352" width="9.125" style="62"/>
    <col min="4353" max="4353" width="4.75" style="62" customWidth="1"/>
    <col min="4354" max="4354" width="21" style="62" customWidth="1"/>
    <col min="4355" max="4356" width="6.25" style="62" customWidth="1"/>
    <col min="4357" max="4357" width="9.75" style="62" customWidth="1"/>
    <col min="4358" max="4358" width="19.125" style="62" customWidth="1"/>
    <col min="4359" max="4360" width="5.25" style="62" customWidth="1"/>
    <col min="4361" max="4361" width="5.75" style="62" customWidth="1"/>
    <col min="4362" max="4362" width="5.5" style="62" customWidth="1"/>
    <col min="4363" max="4363" width="5.375" style="62" customWidth="1"/>
    <col min="4364" max="4365" width="5.25" style="62" customWidth="1"/>
    <col min="4366" max="4366" width="4.875" style="62" customWidth="1"/>
    <col min="4367" max="4367" width="6.5" style="62" customWidth="1"/>
    <col min="4368" max="4368" width="5.75" style="62" customWidth="1"/>
    <col min="4369" max="4370" width="5.375" style="62" customWidth="1"/>
    <col min="4371" max="4608" width="9.125" style="62"/>
    <col min="4609" max="4609" width="4.75" style="62" customWidth="1"/>
    <col min="4610" max="4610" width="21" style="62" customWidth="1"/>
    <col min="4611" max="4612" width="6.25" style="62" customWidth="1"/>
    <col min="4613" max="4613" width="9.75" style="62" customWidth="1"/>
    <col min="4614" max="4614" width="19.125" style="62" customWidth="1"/>
    <col min="4615" max="4616" width="5.25" style="62" customWidth="1"/>
    <col min="4617" max="4617" width="5.75" style="62" customWidth="1"/>
    <col min="4618" max="4618" width="5.5" style="62" customWidth="1"/>
    <col min="4619" max="4619" width="5.375" style="62" customWidth="1"/>
    <col min="4620" max="4621" width="5.25" style="62" customWidth="1"/>
    <col min="4622" max="4622" width="4.875" style="62" customWidth="1"/>
    <col min="4623" max="4623" width="6.5" style="62" customWidth="1"/>
    <col min="4624" max="4624" width="5.75" style="62" customWidth="1"/>
    <col min="4625" max="4626" width="5.375" style="62" customWidth="1"/>
    <col min="4627" max="4864" width="9.125" style="62"/>
    <col min="4865" max="4865" width="4.75" style="62" customWidth="1"/>
    <col min="4866" max="4866" width="21" style="62" customWidth="1"/>
    <col min="4867" max="4868" width="6.25" style="62" customWidth="1"/>
    <col min="4869" max="4869" width="9.75" style="62" customWidth="1"/>
    <col min="4870" max="4870" width="19.125" style="62" customWidth="1"/>
    <col min="4871" max="4872" width="5.25" style="62" customWidth="1"/>
    <col min="4873" max="4873" width="5.75" style="62" customWidth="1"/>
    <col min="4874" max="4874" width="5.5" style="62" customWidth="1"/>
    <col min="4875" max="4875" width="5.375" style="62" customWidth="1"/>
    <col min="4876" max="4877" width="5.25" style="62" customWidth="1"/>
    <col min="4878" max="4878" width="4.875" style="62" customWidth="1"/>
    <col min="4879" max="4879" width="6.5" style="62" customWidth="1"/>
    <col min="4880" max="4880" width="5.75" style="62" customWidth="1"/>
    <col min="4881" max="4882" width="5.375" style="62" customWidth="1"/>
    <col min="4883" max="5120" width="9.125" style="62"/>
    <col min="5121" max="5121" width="4.75" style="62" customWidth="1"/>
    <col min="5122" max="5122" width="21" style="62" customWidth="1"/>
    <col min="5123" max="5124" width="6.25" style="62" customWidth="1"/>
    <col min="5125" max="5125" width="9.75" style="62" customWidth="1"/>
    <col min="5126" max="5126" width="19.125" style="62" customWidth="1"/>
    <col min="5127" max="5128" width="5.25" style="62" customWidth="1"/>
    <col min="5129" max="5129" width="5.75" style="62" customWidth="1"/>
    <col min="5130" max="5130" width="5.5" style="62" customWidth="1"/>
    <col min="5131" max="5131" width="5.375" style="62" customWidth="1"/>
    <col min="5132" max="5133" width="5.25" style="62" customWidth="1"/>
    <col min="5134" max="5134" width="4.875" style="62" customWidth="1"/>
    <col min="5135" max="5135" width="6.5" style="62" customWidth="1"/>
    <col min="5136" max="5136" width="5.75" style="62" customWidth="1"/>
    <col min="5137" max="5138" width="5.375" style="62" customWidth="1"/>
    <col min="5139" max="5376" width="9.125" style="62"/>
    <col min="5377" max="5377" width="4.75" style="62" customWidth="1"/>
    <col min="5378" max="5378" width="21" style="62" customWidth="1"/>
    <col min="5379" max="5380" width="6.25" style="62" customWidth="1"/>
    <col min="5381" max="5381" width="9.75" style="62" customWidth="1"/>
    <col min="5382" max="5382" width="19.125" style="62" customWidth="1"/>
    <col min="5383" max="5384" width="5.25" style="62" customWidth="1"/>
    <col min="5385" max="5385" width="5.75" style="62" customWidth="1"/>
    <col min="5386" max="5386" width="5.5" style="62" customWidth="1"/>
    <col min="5387" max="5387" width="5.375" style="62" customWidth="1"/>
    <col min="5388" max="5389" width="5.25" style="62" customWidth="1"/>
    <col min="5390" max="5390" width="4.875" style="62" customWidth="1"/>
    <col min="5391" max="5391" width="6.5" style="62" customWidth="1"/>
    <col min="5392" max="5392" width="5.75" style="62" customWidth="1"/>
    <col min="5393" max="5394" width="5.375" style="62" customWidth="1"/>
    <col min="5395" max="5632" width="9.125" style="62"/>
    <col min="5633" max="5633" width="4.75" style="62" customWidth="1"/>
    <col min="5634" max="5634" width="21" style="62" customWidth="1"/>
    <col min="5635" max="5636" width="6.25" style="62" customWidth="1"/>
    <col min="5637" max="5637" width="9.75" style="62" customWidth="1"/>
    <col min="5638" max="5638" width="19.125" style="62" customWidth="1"/>
    <col min="5639" max="5640" width="5.25" style="62" customWidth="1"/>
    <col min="5641" max="5641" width="5.75" style="62" customWidth="1"/>
    <col min="5642" max="5642" width="5.5" style="62" customWidth="1"/>
    <col min="5643" max="5643" width="5.375" style="62" customWidth="1"/>
    <col min="5644" max="5645" width="5.25" style="62" customWidth="1"/>
    <col min="5646" max="5646" width="4.875" style="62" customWidth="1"/>
    <col min="5647" max="5647" width="6.5" style="62" customWidth="1"/>
    <col min="5648" max="5648" width="5.75" style="62" customWidth="1"/>
    <col min="5649" max="5650" width="5.375" style="62" customWidth="1"/>
    <col min="5651" max="5888" width="9.125" style="62"/>
    <col min="5889" max="5889" width="4.75" style="62" customWidth="1"/>
    <col min="5890" max="5890" width="21" style="62" customWidth="1"/>
    <col min="5891" max="5892" width="6.25" style="62" customWidth="1"/>
    <col min="5893" max="5893" width="9.75" style="62" customWidth="1"/>
    <col min="5894" max="5894" width="19.125" style="62" customWidth="1"/>
    <col min="5895" max="5896" width="5.25" style="62" customWidth="1"/>
    <col min="5897" max="5897" width="5.75" style="62" customWidth="1"/>
    <col min="5898" max="5898" width="5.5" style="62" customWidth="1"/>
    <col min="5899" max="5899" width="5.375" style="62" customWidth="1"/>
    <col min="5900" max="5901" width="5.25" style="62" customWidth="1"/>
    <col min="5902" max="5902" width="4.875" style="62" customWidth="1"/>
    <col min="5903" max="5903" width="6.5" style="62" customWidth="1"/>
    <col min="5904" max="5904" width="5.75" style="62" customWidth="1"/>
    <col min="5905" max="5906" width="5.375" style="62" customWidth="1"/>
    <col min="5907" max="6144" width="9.125" style="62"/>
    <col min="6145" max="6145" width="4.75" style="62" customWidth="1"/>
    <col min="6146" max="6146" width="21" style="62" customWidth="1"/>
    <col min="6147" max="6148" width="6.25" style="62" customWidth="1"/>
    <col min="6149" max="6149" width="9.75" style="62" customWidth="1"/>
    <col min="6150" max="6150" width="19.125" style="62" customWidth="1"/>
    <col min="6151" max="6152" width="5.25" style="62" customWidth="1"/>
    <col min="6153" max="6153" width="5.75" style="62" customWidth="1"/>
    <col min="6154" max="6154" width="5.5" style="62" customWidth="1"/>
    <col min="6155" max="6155" width="5.375" style="62" customWidth="1"/>
    <col min="6156" max="6157" width="5.25" style="62" customWidth="1"/>
    <col min="6158" max="6158" width="4.875" style="62" customWidth="1"/>
    <col min="6159" max="6159" width="6.5" style="62" customWidth="1"/>
    <col min="6160" max="6160" width="5.75" style="62" customWidth="1"/>
    <col min="6161" max="6162" width="5.375" style="62" customWidth="1"/>
    <col min="6163" max="6400" width="9.125" style="62"/>
    <col min="6401" max="6401" width="4.75" style="62" customWidth="1"/>
    <col min="6402" max="6402" width="21" style="62" customWidth="1"/>
    <col min="6403" max="6404" width="6.25" style="62" customWidth="1"/>
    <col min="6405" max="6405" width="9.75" style="62" customWidth="1"/>
    <col min="6406" max="6406" width="19.125" style="62" customWidth="1"/>
    <col min="6407" max="6408" width="5.25" style="62" customWidth="1"/>
    <col min="6409" max="6409" width="5.75" style="62" customWidth="1"/>
    <col min="6410" max="6410" width="5.5" style="62" customWidth="1"/>
    <col min="6411" max="6411" width="5.375" style="62" customWidth="1"/>
    <col min="6412" max="6413" width="5.25" style="62" customWidth="1"/>
    <col min="6414" max="6414" width="4.875" style="62" customWidth="1"/>
    <col min="6415" max="6415" width="6.5" style="62" customWidth="1"/>
    <col min="6416" max="6416" width="5.75" style="62" customWidth="1"/>
    <col min="6417" max="6418" width="5.375" style="62" customWidth="1"/>
    <col min="6419" max="6656" width="9.125" style="62"/>
    <col min="6657" max="6657" width="4.75" style="62" customWidth="1"/>
    <col min="6658" max="6658" width="21" style="62" customWidth="1"/>
    <col min="6659" max="6660" width="6.25" style="62" customWidth="1"/>
    <col min="6661" max="6661" width="9.75" style="62" customWidth="1"/>
    <col min="6662" max="6662" width="19.125" style="62" customWidth="1"/>
    <col min="6663" max="6664" width="5.25" style="62" customWidth="1"/>
    <col min="6665" max="6665" width="5.75" style="62" customWidth="1"/>
    <col min="6666" max="6666" width="5.5" style="62" customWidth="1"/>
    <col min="6667" max="6667" width="5.375" style="62" customWidth="1"/>
    <col min="6668" max="6669" width="5.25" style="62" customWidth="1"/>
    <col min="6670" max="6670" width="4.875" style="62" customWidth="1"/>
    <col min="6671" max="6671" width="6.5" style="62" customWidth="1"/>
    <col min="6672" max="6672" width="5.75" style="62" customWidth="1"/>
    <col min="6673" max="6674" width="5.375" style="62" customWidth="1"/>
    <col min="6675" max="6912" width="9.125" style="62"/>
    <col min="6913" max="6913" width="4.75" style="62" customWidth="1"/>
    <col min="6914" max="6914" width="21" style="62" customWidth="1"/>
    <col min="6915" max="6916" width="6.25" style="62" customWidth="1"/>
    <col min="6917" max="6917" width="9.75" style="62" customWidth="1"/>
    <col min="6918" max="6918" width="19.125" style="62" customWidth="1"/>
    <col min="6919" max="6920" width="5.25" style="62" customWidth="1"/>
    <col min="6921" max="6921" width="5.75" style="62" customWidth="1"/>
    <col min="6922" max="6922" width="5.5" style="62" customWidth="1"/>
    <col min="6923" max="6923" width="5.375" style="62" customWidth="1"/>
    <col min="6924" max="6925" width="5.25" style="62" customWidth="1"/>
    <col min="6926" max="6926" width="4.875" style="62" customWidth="1"/>
    <col min="6927" max="6927" width="6.5" style="62" customWidth="1"/>
    <col min="6928" max="6928" width="5.75" style="62" customWidth="1"/>
    <col min="6929" max="6930" width="5.375" style="62" customWidth="1"/>
    <col min="6931" max="7168" width="9.125" style="62"/>
    <col min="7169" max="7169" width="4.75" style="62" customWidth="1"/>
    <col min="7170" max="7170" width="21" style="62" customWidth="1"/>
    <col min="7171" max="7172" width="6.25" style="62" customWidth="1"/>
    <col min="7173" max="7173" width="9.75" style="62" customWidth="1"/>
    <col min="7174" max="7174" width="19.125" style="62" customWidth="1"/>
    <col min="7175" max="7176" width="5.25" style="62" customWidth="1"/>
    <col min="7177" max="7177" width="5.75" style="62" customWidth="1"/>
    <col min="7178" max="7178" width="5.5" style="62" customWidth="1"/>
    <col min="7179" max="7179" width="5.375" style="62" customWidth="1"/>
    <col min="7180" max="7181" width="5.25" style="62" customWidth="1"/>
    <col min="7182" max="7182" width="4.875" style="62" customWidth="1"/>
    <col min="7183" max="7183" width="6.5" style="62" customWidth="1"/>
    <col min="7184" max="7184" width="5.75" style="62" customWidth="1"/>
    <col min="7185" max="7186" width="5.375" style="62" customWidth="1"/>
    <col min="7187" max="7424" width="9.125" style="62"/>
    <col min="7425" max="7425" width="4.75" style="62" customWidth="1"/>
    <col min="7426" max="7426" width="21" style="62" customWidth="1"/>
    <col min="7427" max="7428" width="6.25" style="62" customWidth="1"/>
    <col min="7429" max="7429" width="9.75" style="62" customWidth="1"/>
    <col min="7430" max="7430" width="19.125" style="62" customWidth="1"/>
    <col min="7431" max="7432" width="5.25" style="62" customWidth="1"/>
    <col min="7433" max="7433" width="5.75" style="62" customWidth="1"/>
    <col min="7434" max="7434" width="5.5" style="62" customWidth="1"/>
    <col min="7435" max="7435" width="5.375" style="62" customWidth="1"/>
    <col min="7436" max="7437" width="5.25" style="62" customWidth="1"/>
    <col min="7438" max="7438" width="4.875" style="62" customWidth="1"/>
    <col min="7439" max="7439" width="6.5" style="62" customWidth="1"/>
    <col min="7440" max="7440" width="5.75" style="62" customWidth="1"/>
    <col min="7441" max="7442" width="5.375" style="62" customWidth="1"/>
    <col min="7443" max="7680" width="9.125" style="62"/>
    <col min="7681" max="7681" width="4.75" style="62" customWidth="1"/>
    <col min="7682" max="7682" width="21" style="62" customWidth="1"/>
    <col min="7683" max="7684" width="6.25" style="62" customWidth="1"/>
    <col min="7685" max="7685" width="9.75" style="62" customWidth="1"/>
    <col min="7686" max="7686" width="19.125" style="62" customWidth="1"/>
    <col min="7687" max="7688" width="5.25" style="62" customWidth="1"/>
    <col min="7689" max="7689" width="5.75" style="62" customWidth="1"/>
    <col min="7690" max="7690" width="5.5" style="62" customWidth="1"/>
    <col min="7691" max="7691" width="5.375" style="62" customWidth="1"/>
    <col min="7692" max="7693" width="5.25" style="62" customWidth="1"/>
    <col min="7694" max="7694" width="4.875" style="62" customWidth="1"/>
    <col min="7695" max="7695" width="6.5" style="62" customWidth="1"/>
    <col min="7696" max="7696" width="5.75" style="62" customWidth="1"/>
    <col min="7697" max="7698" width="5.375" style="62" customWidth="1"/>
    <col min="7699" max="7936" width="9.125" style="62"/>
    <col min="7937" max="7937" width="4.75" style="62" customWidth="1"/>
    <col min="7938" max="7938" width="21" style="62" customWidth="1"/>
    <col min="7939" max="7940" width="6.25" style="62" customWidth="1"/>
    <col min="7941" max="7941" width="9.75" style="62" customWidth="1"/>
    <col min="7942" max="7942" width="19.125" style="62" customWidth="1"/>
    <col min="7943" max="7944" width="5.25" style="62" customWidth="1"/>
    <col min="7945" max="7945" width="5.75" style="62" customWidth="1"/>
    <col min="7946" max="7946" width="5.5" style="62" customWidth="1"/>
    <col min="7947" max="7947" width="5.375" style="62" customWidth="1"/>
    <col min="7948" max="7949" width="5.25" style="62" customWidth="1"/>
    <col min="7950" max="7950" width="4.875" style="62" customWidth="1"/>
    <col min="7951" max="7951" width="6.5" style="62" customWidth="1"/>
    <col min="7952" max="7952" width="5.75" style="62" customWidth="1"/>
    <col min="7953" max="7954" width="5.375" style="62" customWidth="1"/>
    <col min="7955" max="8192" width="9.125" style="62"/>
    <col min="8193" max="8193" width="4.75" style="62" customWidth="1"/>
    <col min="8194" max="8194" width="21" style="62" customWidth="1"/>
    <col min="8195" max="8196" width="6.25" style="62" customWidth="1"/>
    <col min="8197" max="8197" width="9.75" style="62" customWidth="1"/>
    <col min="8198" max="8198" width="19.125" style="62" customWidth="1"/>
    <col min="8199" max="8200" width="5.25" style="62" customWidth="1"/>
    <col min="8201" max="8201" width="5.75" style="62" customWidth="1"/>
    <col min="8202" max="8202" width="5.5" style="62" customWidth="1"/>
    <col min="8203" max="8203" width="5.375" style="62" customWidth="1"/>
    <col min="8204" max="8205" width="5.25" style="62" customWidth="1"/>
    <col min="8206" max="8206" width="4.875" style="62" customWidth="1"/>
    <col min="8207" max="8207" width="6.5" style="62" customWidth="1"/>
    <col min="8208" max="8208" width="5.75" style="62" customWidth="1"/>
    <col min="8209" max="8210" width="5.375" style="62" customWidth="1"/>
    <col min="8211" max="8448" width="9.125" style="62"/>
    <col min="8449" max="8449" width="4.75" style="62" customWidth="1"/>
    <col min="8450" max="8450" width="21" style="62" customWidth="1"/>
    <col min="8451" max="8452" width="6.25" style="62" customWidth="1"/>
    <col min="8453" max="8453" width="9.75" style="62" customWidth="1"/>
    <col min="8454" max="8454" width="19.125" style="62" customWidth="1"/>
    <col min="8455" max="8456" width="5.25" style="62" customWidth="1"/>
    <col min="8457" max="8457" width="5.75" style="62" customWidth="1"/>
    <col min="8458" max="8458" width="5.5" style="62" customWidth="1"/>
    <col min="8459" max="8459" width="5.375" style="62" customWidth="1"/>
    <col min="8460" max="8461" width="5.25" style="62" customWidth="1"/>
    <col min="8462" max="8462" width="4.875" style="62" customWidth="1"/>
    <col min="8463" max="8463" width="6.5" style="62" customWidth="1"/>
    <col min="8464" max="8464" width="5.75" style="62" customWidth="1"/>
    <col min="8465" max="8466" width="5.375" style="62" customWidth="1"/>
    <col min="8467" max="8704" width="9.125" style="62"/>
    <col min="8705" max="8705" width="4.75" style="62" customWidth="1"/>
    <col min="8706" max="8706" width="21" style="62" customWidth="1"/>
    <col min="8707" max="8708" width="6.25" style="62" customWidth="1"/>
    <col min="8709" max="8709" width="9.75" style="62" customWidth="1"/>
    <col min="8710" max="8710" width="19.125" style="62" customWidth="1"/>
    <col min="8711" max="8712" width="5.25" style="62" customWidth="1"/>
    <col min="8713" max="8713" width="5.75" style="62" customWidth="1"/>
    <col min="8714" max="8714" width="5.5" style="62" customWidth="1"/>
    <col min="8715" max="8715" width="5.375" style="62" customWidth="1"/>
    <col min="8716" max="8717" width="5.25" style="62" customWidth="1"/>
    <col min="8718" max="8718" width="4.875" style="62" customWidth="1"/>
    <col min="8719" max="8719" width="6.5" style="62" customWidth="1"/>
    <col min="8720" max="8720" width="5.75" style="62" customWidth="1"/>
    <col min="8721" max="8722" width="5.375" style="62" customWidth="1"/>
    <col min="8723" max="8960" width="9.125" style="62"/>
    <col min="8961" max="8961" width="4.75" style="62" customWidth="1"/>
    <col min="8962" max="8962" width="21" style="62" customWidth="1"/>
    <col min="8963" max="8964" width="6.25" style="62" customWidth="1"/>
    <col min="8965" max="8965" width="9.75" style="62" customWidth="1"/>
    <col min="8966" max="8966" width="19.125" style="62" customWidth="1"/>
    <col min="8967" max="8968" width="5.25" style="62" customWidth="1"/>
    <col min="8969" max="8969" width="5.75" style="62" customWidth="1"/>
    <col min="8970" max="8970" width="5.5" style="62" customWidth="1"/>
    <col min="8971" max="8971" width="5.375" style="62" customWidth="1"/>
    <col min="8972" max="8973" width="5.25" style="62" customWidth="1"/>
    <col min="8974" max="8974" width="4.875" style="62" customWidth="1"/>
    <col min="8975" max="8975" width="6.5" style="62" customWidth="1"/>
    <col min="8976" max="8976" width="5.75" style="62" customWidth="1"/>
    <col min="8977" max="8978" width="5.375" style="62" customWidth="1"/>
    <col min="8979" max="9216" width="9.125" style="62"/>
    <col min="9217" max="9217" width="4.75" style="62" customWidth="1"/>
    <col min="9218" max="9218" width="21" style="62" customWidth="1"/>
    <col min="9219" max="9220" width="6.25" style="62" customWidth="1"/>
    <col min="9221" max="9221" width="9.75" style="62" customWidth="1"/>
    <col min="9222" max="9222" width="19.125" style="62" customWidth="1"/>
    <col min="9223" max="9224" width="5.25" style="62" customWidth="1"/>
    <col min="9225" max="9225" width="5.75" style="62" customWidth="1"/>
    <col min="9226" max="9226" width="5.5" style="62" customWidth="1"/>
    <col min="9227" max="9227" width="5.375" style="62" customWidth="1"/>
    <col min="9228" max="9229" width="5.25" style="62" customWidth="1"/>
    <col min="9230" max="9230" width="4.875" style="62" customWidth="1"/>
    <col min="9231" max="9231" width="6.5" style="62" customWidth="1"/>
    <col min="9232" max="9232" width="5.75" style="62" customWidth="1"/>
    <col min="9233" max="9234" width="5.375" style="62" customWidth="1"/>
    <col min="9235" max="9472" width="9.125" style="62"/>
    <col min="9473" max="9473" width="4.75" style="62" customWidth="1"/>
    <col min="9474" max="9474" width="21" style="62" customWidth="1"/>
    <col min="9475" max="9476" width="6.25" style="62" customWidth="1"/>
    <col min="9477" max="9477" width="9.75" style="62" customWidth="1"/>
    <col min="9478" max="9478" width="19.125" style="62" customWidth="1"/>
    <col min="9479" max="9480" width="5.25" style="62" customWidth="1"/>
    <col min="9481" max="9481" width="5.75" style="62" customWidth="1"/>
    <col min="9482" max="9482" width="5.5" style="62" customWidth="1"/>
    <col min="9483" max="9483" width="5.375" style="62" customWidth="1"/>
    <col min="9484" max="9485" width="5.25" style="62" customWidth="1"/>
    <col min="9486" max="9486" width="4.875" style="62" customWidth="1"/>
    <col min="9487" max="9487" width="6.5" style="62" customWidth="1"/>
    <col min="9488" max="9488" width="5.75" style="62" customWidth="1"/>
    <col min="9489" max="9490" width="5.375" style="62" customWidth="1"/>
    <col min="9491" max="9728" width="9.125" style="62"/>
    <col min="9729" max="9729" width="4.75" style="62" customWidth="1"/>
    <col min="9730" max="9730" width="21" style="62" customWidth="1"/>
    <col min="9731" max="9732" width="6.25" style="62" customWidth="1"/>
    <col min="9733" max="9733" width="9.75" style="62" customWidth="1"/>
    <col min="9734" max="9734" width="19.125" style="62" customWidth="1"/>
    <col min="9735" max="9736" width="5.25" style="62" customWidth="1"/>
    <col min="9737" max="9737" width="5.75" style="62" customWidth="1"/>
    <col min="9738" max="9738" width="5.5" style="62" customWidth="1"/>
    <col min="9739" max="9739" width="5.375" style="62" customWidth="1"/>
    <col min="9740" max="9741" width="5.25" style="62" customWidth="1"/>
    <col min="9742" max="9742" width="4.875" style="62" customWidth="1"/>
    <col min="9743" max="9743" width="6.5" style="62" customWidth="1"/>
    <col min="9744" max="9744" width="5.75" style="62" customWidth="1"/>
    <col min="9745" max="9746" width="5.375" style="62" customWidth="1"/>
    <col min="9747" max="9984" width="9.125" style="62"/>
    <col min="9985" max="9985" width="4.75" style="62" customWidth="1"/>
    <col min="9986" max="9986" width="21" style="62" customWidth="1"/>
    <col min="9987" max="9988" width="6.25" style="62" customWidth="1"/>
    <col min="9989" max="9989" width="9.75" style="62" customWidth="1"/>
    <col min="9990" max="9990" width="19.125" style="62" customWidth="1"/>
    <col min="9991" max="9992" width="5.25" style="62" customWidth="1"/>
    <col min="9993" max="9993" width="5.75" style="62" customWidth="1"/>
    <col min="9994" max="9994" width="5.5" style="62" customWidth="1"/>
    <col min="9995" max="9995" width="5.375" style="62" customWidth="1"/>
    <col min="9996" max="9997" width="5.25" style="62" customWidth="1"/>
    <col min="9998" max="9998" width="4.875" style="62" customWidth="1"/>
    <col min="9999" max="9999" width="6.5" style="62" customWidth="1"/>
    <col min="10000" max="10000" width="5.75" style="62" customWidth="1"/>
    <col min="10001" max="10002" width="5.375" style="62" customWidth="1"/>
    <col min="10003" max="10240" width="9.125" style="62"/>
    <col min="10241" max="10241" width="4.75" style="62" customWidth="1"/>
    <col min="10242" max="10242" width="21" style="62" customWidth="1"/>
    <col min="10243" max="10244" width="6.25" style="62" customWidth="1"/>
    <col min="10245" max="10245" width="9.75" style="62" customWidth="1"/>
    <col min="10246" max="10246" width="19.125" style="62" customWidth="1"/>
    <col min="10247" max="10248" width="5.25" style="62" customWidth="1"/>
    <col min="10249" max="10249" width="5.75" style="62" customWidth="1"/>
    <col min="10250" max="10250" width="5.5" style="62" customWidth="1"/>
    <col min="10251" max="10251" width="5.375" style="62" customWidth="1"/>
    <col min="10252" max="10253" width="5.25" style="62" customWidth="1"/>
    <col min="10254" max="10254" width="4.875" style="62" customWidth="1"/>
    <col min="10255" max="10255" width="6.5" style="62" customWidth="1"/>
    <col min="10256" max="10256" width="5.75" style="62" customWidth="1"/>
    <col min="10257" max="10258" width="5.375" style="62" customWidth="1"/>
    <col min="10259" max="10496" width="9.125" style="62"/>
    <col min="10497" max="10497" width="4.75" style="62" customWidth="1"/>
    <col min="10498" max="10498" width="21" style="62" customWidth="1"/>
    <col min="10499" max="10500" width="6.25" style="62" customWidth="1"/>
    <col min="10501" max="10501" width="9.75" style="62" customWidth="1"/>
    <col min="10502" max="10502" width="19.125" style="62" customWidth="1"/>
    <col min="10503" max="10504" width="5.25" style="62" customWidth="1"/>
    <col min="10505" max="10505" width="5.75" style="62" customWidth="1"/>
    <col min="10506" max="10506" width="5.5" style="62" customWidth="1"/>
    <col min="10507" max="10507" width="5.375" style="62" customWidth="1"/>
    <col min="10508" max="10509" width="5.25" style="62" customWidth="1"/>
    <col min="10510" max="10510" width="4.875" style="62" customWidth="1"/>
    <col min="10511" max="10511" width="6.5" style="62" customWidth="1"/>
    <col min="10512" max="10512" width="5.75" style="62" customWidth="1"/>
    <col min="10513" max="10514" width="5.375" style="62" customWidth="1"/>
    <col min="10515" max="10752" width="9.125" style="62"/>
    <col min="10753" max="10753" width="4.75" style="62" customWidth="1"/>
    <col min="10754" max="10754" width="21" style="62" customWidth="1"/>
    <col min="10755" max="10756" width="6.25" style="62" customWidth="1"/>
    <col min="10757" max="10757" width="9.75" style="62" customWidth="1"/>
    <col min="10758" max="10758" width="19.125" style="62" customWidth="1"/>
    <col min="10759" max="10760" width="5.25" style="62" customWidth="1"/>
    <col min="10761" max="10761" width="5.75" style="62" customWidth="1"/>
    <col min="10762" max="10762" width="5.5" style="62" customWidth="1"/>
    <col min="10763" max="10763" width="5.375" style="62" customWidth="1"/>
    <col min="10764" max="10765" width="5.25" style="62" customWidth="1"/>
    <col min="10766" max="10766" width="4.875" style="62" customWidth="1"/>
    <col min="10767" max="10767" width="6.5" style="62" customWidth="1"/>
    <col min="10768" max="10768" width="5.75" style="62" customWidth="1"/>
    <col min="10769" max="10770" width="5.375" style="62" customWidth="1"/>
    <col min="10771" max="11008" width="9.125" style="62"/>
    <col min="11009" max="11009" width="4.75" style="62" customWidth="1"/>
    <col min="11010" max="11010" width="21" style="62" customWidth="1"/>
    <col min="11011" max="11012" width="6.25" style="62" customWidth="1"/>
    <col min="11013" max="11013" width="9.75" style="62" customWidth="1"/>
    <col min="11014" max="11014" width="19.125" style="62" customWidth="1"/>
    <col min="11015" max="11016" width="5.25" style="62" customWidth="1"/>
    <col min="11017" max="11017" width="5.75" style="62" customWidth="1"/>
    <col min="11018" max="11018" width="5.5" style="62" customWidth="1"/>
    <col min="11019" max="11019" width="5.375" style="62" customWidth="1"/>
    <col min="11020" max="11021" width="5.25" style="62" customWidth="1"/>
    <col min="11022" max="11022" width="4.875" style="62" customWidth="1"/>
    <col min="11023" max="11023" width="6.5" style="62" customWidth="1"/>
    <col min="11024" max="11024" width="5.75" style="62" customWidth="1"/>
    <col min="11025" max="11026" width="5.375" style="62" customWidth="1"/>
    <col min="11027" max="11264" width="9.125" style="62"/>
    <col min="11265" max="11265" width="4.75" style="62" customWidth="1"/>
    <col min="11266" max="11266" width="21" style="62" customWidth="1"/>
    <col min="11267" max="11268" width="6.25" style="62" customWidth="1"/>
    <col min="11269" max="11269" width="9.75" style="62" customWidth="1"/>
    <col min="11270" max="11270" width="19.125" style="62" customWidth="1"/>
    <col min="11271" max="11272" width="5.25" style="62" customWidth="1"/>
    <col min="11273" max="11273" width="5.75" style="62" customWidth="1"/>
    <col min="11274" max="11274" width="5.5" style="62" customWidth="1"/>
    <col min="11275" max="11275" width="5.375" style="62" customWidth="1"/>
    <col min="11276" max="11277" width="5.25" style="62" customWidth="1"/>
    <col min="11278" max="11278" width="4.875" style="62" customWidth="1"/>
    <col min="11279" max="11279" width="6.5" style="62" customWidth="1"/>
    <col min="11280" max="11280" width="5.75" style="62" customWidth="1"/>
    <col min="11281" max="11282" width="5.375" style="62" customWidth="1"/>
    <col min="11283" max="11520" width="9.125" style="62"/>
    <col min="11521" max="11521" width="4.75" style="62" customWidth="1"/>
    <col min="11522" max="11522" width="21" style="62" customWidth="1"/>
    <col min="11523" max="11524" width="6.25" style="62" customWidth="1"/>
    <col min="11525" max="11525" width="9.75" style="62" customWidth="1"/>
    <col min="11526" max="11526" width="19.125" style="62" customWidth="1"/>
    <col min="11527" max="11528" width="5.25" style="62" customWidth="1"/>
    <col min="11529" max="11529" width="5.75" style="62" customWidth="1"/>
    <col min="11530" max="11530" width="5.5" style="62" customWidth="1"/>
    <col min="11531" max="11531" width="5.375" style="62" customWidth="1"/>
    <col min="11532" max="11533" width="5.25" style="62" customWidth="1"/>
    <col min="11534" max="11534" width="4.875" style="62" customWidth="1"/>
    <col min="11535" max="11535" width="6.5" style="62" customWidth="1"/>
    <col min="11536" max="11536" width="5.75" style="62" customWidth="1"/>
    <col min="11537" max="11538" width="5.375" style="62" customWidth="1"/>
    <col min="11539" max="11776" width="9.125" style="62"/>
    <col min="11777" max="11777" width="4.75" style="62" customWidth="1"/>
    <col min="11778" max="11778" width="21" style="62" customWidth="1"/>
    <col min="11779" max="11780" width="6.25" style="62" customWidth="1"/>
    <col min="11781" max="11781" width="9.75" style="62" customWidth="1"/>
    <col min="11782" max="11782" width="19.125" style="62" customWidth="1"/>
    <col min="11783" max="11784" width="5.25" style="62" customWidth="1"/>
    <col min="11785" max="11785" width="5.75" style="62" customWidth="1"/>
    <col min="11786" max="11786" width="5.5" style="62" customWidth="1"/>
    <col min="11787" max="11787" width="5.375" style="62" customWidth="1"/>
    <col min="11788" max="11789" width="5.25" style="62" customWidth="1"/>
    <col min="11790" max="11790" width="4.875" style="62" customWidth="1"/>
    <col min="11791" max="11791" width="6.5" style="62" customWidth="1"/>
    <col min="11792" max="11792" width="5.75" style="62" customWidth="1"/>
    <col min="11793" max="11794" width="5.375" style="62" customWidth="1"/>
    <col min="11795" max="12032" width="9.125" style="62"/>
    <col min="12033" max="12033" width="4.75" style="62" customWidth="1"/>
    <col min="12034" max="12034" width="21" style="62" customWidth="1"/>
    <col min="12035" max="12036" width="6.25" style="62" customWidth="1"/>
    <col min="12037" max="12037" width="9.75" style="62" customWidth="1"/>
    <col min="12038" max="12038" width="19.125" style="62" customWidth="1"/>
    <col min="12039" max="12040" width="5.25" style="62" customWidth="1"/>
    <col min="12041" max="12041" width="5.75" style="62" customWidth="1"/>
    <col min="12042" max="12042" width="5.5" style="62" customWidth="1"/>
    <col min="12043" max="12043" width="5.375" style="62" customWidth="1"/>
    <col min="12044" max="12045" width="5.25" style="62" customWidth="1"/>
    <col min="12046" max="12046" width="4.875" style="62" customWidth="1"/>
    <col min="12047" max="12047" width="6.5" style="62" customWidth="1"/>
    <col min="12048" max="12048" width="5.75" style="62" customWidth="1"/>
    <col min="12049" max="12050" width="5.375" style="62" customWidth="1"/>
    <col min="12051" max="12288" width="9.125" style="62"/>
    <col min="12289" max="12289" width="4.75" style="62" customWidth="1"/>
    <col min="12290" max="12290" width="21" style="62" customWidth="1"/>
    <col min="12291" max="12292" width="6.25" style="62" customWidth="1"/>
    <col min="12293" max="12293" width="9.75" style="62" customWidth="1"/>
    <col min="12294" max="12294" width="19.125" style="62" customWidth="1"/>
    <col min="12295" max="12296" width="5.25" style="62" customWidth="1"/>
    <col min="12297" max="12297" width="5.75" style="62" customWidth="1"/>
    <col min="12298" max="12298" width="5.5" style="62" customWidth="1"/>
    <col min="12299" max="12299" width="5.375" style="62" customWidth="1"/>
    <col min="12300" max="12301" width="5.25" style="62" customWidth="1"/>
    <col min="12302" max="12302" width="4.875" style="62" customWidth="1"/>
    <col min="12303" max="12303" width="6.5" style="62" customWidth="1"/>
    <col min="12304" max="12304" width="5.75" style="62" customWidth="1"/>
    <col min="12305" max="12306" width="5.375" style="62" customWidth="1"/>
    <col min="12307" max="12544" width="9.125" style="62"/>
    <col min="12545" max="12545" width="4.75" style="62" customWidth="1"/>
    <col min="12546" max="12546" width="21" style="62" customWidth="1"/>
    <col min="12547" max="12548" width="6.25" style="62" customWidth="1"/>
    <col min="12549" max="12549" width="9.75" style="62" customWidth="1"/>
    <col min="12550" max="12550" width="19.125" style="62" customWidth="1"/>
    <col min="12551" max="12552" width="5.25" style="62" customWidth="1"/>
    <col min="12553" max="12553" width="5.75" style="62" customWidth="1"/>
    <col min="12554" max="12554" width="5.5" style="62" customWidth="1"/>
    <col min="12555" max="12555" width="5.375" style="62" customWidth="1"/>
    <col min="12556" max="12557" width="5.25" style="62" customWidth="1"/>
    <col min="12558" max="12558" width="4.875" style="62" customWidth="1"/>
    <col min="12559" max="12559" width="6.5" style="62" customWidth="1"/>
    <col min="12560" max="12560" width="5.75" style="62" customWidth="1"/>
    <col min="12561" max="12562" width="5.375" style="62" customWidth="1"/>
    <col min="12563" max="12800" width="9.125" style="62"/>
    <col min="12801" max="12801" width="4.75" style="62" customWidth="1"/>
    <col min="12802" max="12802" width="21" style="62" customWidth="1"/>
    <col min="12803" max="12804" width="6.25" style="62" customWidth="1"/>
    <col min="12805" max="12805" width="9.75" style="62" customWidth="1"/>
    <col min="12806" max="12806" width="19.125" style="62" customWidth="1"/>
    <col min="12807" max="12808" width="5.25" style="62" customWidth="1"/>
    <col min="12809" max="12809" width="5.75" style="62" customWidth="1"/>
    <col min="12810" max="12810" width="5.5" style="62" customWidth="1"/>
    <col min="12811" max="12811" width="5.375" style="62" customWidth="1"/>
    <col min="12812" max="12813" width="5.25" style="62" customWidth="1"/>
    <col min="12814" max="12814" width="4.875" style="62" customWidth="1"/>
    <col min="12815" max="12815" width="6.5" style="62" customWidth="1"/>
    <col min="12816" max="12816" width="5.75" style="62" customWidth="1"/>
    <col min="12817" max="12818" width="5.375" style="62" customWidth="1"/>
    <col min="12819" max="13056" width="9.125" style="62"/>
    <col min="13057" max="13057" width="4.75" style="62" customWidth="1"/>
    <col min="13058" max="13058" width="21" style="62" customWidth="1"/>
    <col min="13059" max="13060" width="6.25" style="62" customWidth="1"/>
    <col min="13061" max="13061" width="9.75" style="62" customWidth="1"/>
    <col min="13062" max="13062" width="19.125" style="62" customWidth="1"/>
    <col min="13063" max="13064" width="5.25" style="62" customWidth="1"/>
    <col min="13065" max="13065" width="5.75" style="62" customWidth="1"/>
    <col min="13066" max="13066" width="5.5" style="62" customWidth="1"/>
    <col min="13067" max="13067" width="5.375" style="62" customWidth="1"/>
    <col min="13068" max="13069" width="5.25" style="62" customWidth="1"/>
    <col min="13070" max="13070" width="4.875" style="62" customWidth="1"/>
    <col min="13071" max="13071" width="6.5" style="62" customWidth="1"/>
    <col min="13072" max="13072" width="5.75" style="62" customWidth="1"/>
    <col min="13073" max="13074" width="5.375" style="62" customWidth="1"/>
    <col min="13075" max="13312" width="9.125" style="62"/>
    <col min="13313" max="13313" width="4.75" style="62" customWidth="1"/>
    <col min="13314" max="13314" width="21" style="62" customWidth="1"/>
    <col min="13315" max="13316" width="6.25" style="62" customWidth="1"/>
    <col min="13317" max="13317" width="9.75" style="62" customWidth="1"/>
    <col min="13318" max="13318" width="19.125" style="62" customWidth="1"/>
    <col min="13319" max="13320" width="5.25" style="62" customWidth="1"/>
    <col min="13321" max="13321" width="5.75" style="62" customWidth="1"/>
    <col min="13322" max="13322" width="5.5" style="62" customWidth="1"/>
    <col min="13323" max="13323" width="5.375" style="62" customWidth="1"/>
    <col min="13324" max="13325" width="5.25" style="62" customWidth="1"/>
    <col min="13326" max="13326" width="4.875" style="62" customWidth="1"/>
    <col min="13327" max="13327" width="6.5" style="62" customWidth="1"/>
    <col min="13328" max="13328" width="5.75" style="62" customWidth="1"/>
    <col min="13329" max="13330" width="5.375" style="62" customWidth="1"/>
    <col min="13331" max="13568" width="9.125" style="62"/>
    <col min="13569" max="13569" width="4.75" style="62" customWidth="1"/>
    <col min="13570" max="13570" width="21" style="62" customWidth="1"/>
    <col min="13571" max="13572" width="6.25" style="62" customWidth="1"/>
    <col min="13573" max="13573" width="9.75" style="62" customWidth="1"/>
    <col min="13574" max="13574" width="19.125" style="62" customWidth="1"/>
    <col min="13575" max="13576" width="5.25" style="62" customWidth="1"/>
    <col min="13577" max="13577" width="5.75" style="62" customWidth="1"/>
    <col min="13578" max="13578" width="5.5" style="62" customWidth="1"/>
    <col min="13579" max="13579" width="5.375" style="62" customWidth="1"/>
    <col min="13580" max="13581" width="5.25" style="62" customWidth="1"/>
    <col min="13582" max="13582" width="4.875" style="62" customWidth="1"/>
    <col min="13583" max="13583" width="6.5" style="62" customWidth="1"/>
    <col min="13584" max="13584" width="5.75" style="62" customWidth="1"/>
    <col min="13585" max="13586" width="5.375" style="62" customWidth="1"/>
    <col min="13587" max="13824" width="9.125" style="62"/>
    <col min="13825" max="13825" width="4.75" style="62" customWidth="1"/>
    <col min="13826" max="13826" width="21" style="62" customWidth="1"/>
    <col min="13827" max="13828" width="6.25" style="62" customWidth="1"/>
    <col min="13829" max="13829" width="9.75" style="62" customWidth="1"/>
    <col min="13830" max="13830" width="19.125" style="62" customWidth="1"/>
    <col min="13831" max="13832" width="5.25" style="62" customWidth="1"/>
    <col min="13833" max="13833" width="5.75" style="62" customWidth="1"/>
    <col min="13834" max="13834" width="5.5" style="62" customWidth="1"/>
    <col min="13835" max="13835" width="5.375" style="62" customWidth="1"/>
    <col min="13836" max="13837" width="5.25" style="62" customWidth="1"/>
    <col min="13838" max="13838" width="4.875" style="62" customWidth="1"/>
    <col min="13839" max="13839" width="6.5" style="62" customWidth="1"/>
    <col min="13840" max="13840" width="5.75" style="62" customWidth="1"/>
    <col min="13841" max="13842" width="5.375" style="62" customWidth="1"/>
    <col min="13843" max="14080" width="9.125" style="62"/>
    <col min="14081" max="14081" width="4.75" style="62" customWidth="1"/>
    <col min="14082" max="14082" width="21" style="62" customWidth="1"/>
    <col min="14083" max="14084" width="6.25" style="62" customWidth="1"/>
    <col min="14085" max="14085" width="9.75" style="62" customWidth="1"/>
    <col min="14086" max="14086" width="19.125" style="62" customWidth="1"/>
    <col min="14087" max="14088" width="5.25" style="62" customWidth="1"/>
    <col min="14089" max="14089" width="5.75" style="62" customWidth="1"/>
    <col min="14090" max="14090" width="5.5" style="62" customWidth="1"/>
    <col min="14091" max="14091" width="5.375" style="62" customWidth="1"/>
    <col min="14092" max="14093" width="5.25" style="62" customWidth="1"/>
    <col min="14094" max="14094" width="4.875" style="62" customWidth="1"/>
    <col min="14095" max="14095" width="6.5" style="62" customWidth="1"/>
    <col min="14096" max="14096" width="5.75" style="62" customWidth="1"/>
    <col min="14097" max="14098" width="5.375" style="62" customWidth="1"/>
    <col min="14099" max="14336" width="9.125" style="62"/>
    <col min="14337" max="14337" width="4.75" style="62" customWidth="1"/>
    <col min="14338" max="14338" width="21" style="62" customWidth="1"/>
    <col min="14339" max="14340" width="6.25" style="62" customWidth="1"/>
    <col min="14341" max="14341" width="9.75" style="62" customWidth="1"/>
    <col min="14342" max="14342" width="19.125" style="62" customWidth="1"/>
    <col min="14343" max="14344" width="5.25" style="62" customWidth="1"/>
    <col min="14345" max="14345" width="5.75" style="62" customWidth="1"/>
    <col min="14346" max="14346" width="5.5" style="62" customWidth="1"/>
    <col min="14347" max="14347" width="5.375" style="62" customWidth="1"/>
    <col min="14348" max="14349" width="5.25" style="62" customWidth="1"/>
    <col min="14350" max="14350" width="4.875" style="62" customWidth="1"/>
    <col min="14351" max="14351" width="6.5" style="62" customWidth="1"/>
    <col min="14352" max="14352" width="5.75" style="62" customWidth="1"/>
    <col min="14353" max="14354" width="5.375" style="62" customWidth="1"/>
    <col min="14355" max="14592" width="9.125" style="62"/>
    <col min="14593" max="14593" width="4.75" style="62" customWidth="1"/>
    <col min="14594" max="14594" width="21" style="62" customWidth="1"/>
    <col min="14595" max="14596" width="6.25" style="62" customWidth="1"/>
    <col min="14597" max="14597" width="9.75" style="62" customWidth="1"/>
    <col min="14598" max="14598" width="19.125" style="62" customWidth="1"/>
    <col min="14599" max="14600" width="5.25" style="62" customWidth="1"/>
    <col min="14601" max="14601" width="5.75" style="62" customWidth="1"/>
    <col min="14602" max="14602" width="5.5" style="62" customWidth="1"/>
    <col min="14603" max="14603" width="5.375" style="62" customWidth="1"/>
    <col min="14604" max="14605" width="5.25" style="62" customWidth="1"/>
    <col min="14606" max="14606" width="4.875" style="62" customWidth="1"/>
    <col min="14607" max="14607" width="6.5" style="62" customWidth="1"/>
    <col min="14608" max="14608" width="5.75" style="62" customWidth="1"/>
    <col min="14609" max="14610" width="5.375" style="62" customWidth="1"/>
    <col min="14611" max="14848" width="9.125" style="62"/>
    <col min="14849" max="14849" width="4.75" style="62" customWidth="1"/>
    <col min="14850" max="14850" width="21" style="62" customWidth="1"/>
    <col min="14851" max="14852" width="6.25" style="62" customWidth="1"/>
    <col min="14853" max="14853" width="9.75" style="62" customWidth="1"/>
    <col min="14854" max="14854" width="19.125" style="62" customWidth="1"/>
    <col min="14855" max="14856" width="5.25" style="62" customWidth="1"/>
    <col min="14857" max="14857" width="5.75" style="62" customWidth="1"/>
    <col min="14858" max="14858" width="5.5" style="62" customWidth="1"/>
    <col min="14859" max="14859" width="5.375" style="62" customWidth="1"/>
    <col min="14860" max="14861" width="5.25" style="62" customWidth="1"/>
    <col min="14862" max="14862" width="4.875" style="62" customWidth="1"/>
    <col min="14863" max="14863" width="6.5" style="62" customWidth="1"/>
    <col min="14864" max="14864" width="5.75" style="62" customWidth="1"/>
    <col min="14865" max="14866" width="5.375" style="62" customWidth="1"/>
    <col min="14867" max="15104" width="9.125" style="62"/>
    <col min="15105" max="15105" width="4.75" style="62" customWidth="1"/>
    <col min="15106" max="15106" width="21" style="62" customWidth="1"/>
    <col min="15107" max="15108" width="6.25" style="62" customWidth="1"/>
    <col min="15109" max="15109" width="9.75" style="62" customWidth="1"/>
    <col min="15110" max="15110" width="19.125" style="62" customWidth="1"/>
    <col min="15111" max="15112" width="5.25" style="62" customWidth="1"/>
    <col min="15113" max="15113" width="5.75" style="62" customWidth="1"/>
    <col min="15114" max="15114" width="5.5" style="62" customWidth="1"/>
    <col min="15115" max="15115" width="5.375" style="62" customWidth="1"/>
    <col min="15116" max="15117" width="5.25" style="62" customWidth="1"/>
    <col min="15118" max="15118" width="4.875" style="62" customWidth="1"/>
    <col min="15119" max="15119" width="6.5" style="62" customWidth="1"/>
    <col min="15120" max="15120" width="5.75" style="62" customWidth="1"/>
    <col min="15121" max="15122" width="5.375" style="62" customWidth="1"/>
    <col min="15123" max="15360" width="9.125" style="62"/>
    <col min="15361" max="15361" width="4.75" style="62" customWidth="1"/>
    <col min="15362" max="15362" width="21" style="62" customWidth="1"/>
    <col min="15363" max="15364" width="6.25" style="62" customWidth="1"/>
    <col min="15365" max="15365" width="9.75" style="62" customWidth="1"/>
    <col min="15366" max="15366" width="19.125" style="62" customWidth="1"/>
    <col min="15367" max="15368" width="5.25" style="62" customWidth="1"/>
    <col min="15369" max="15369" width="5.75" style="62" customWidth="1"/>
    <col min="15370" max="15370" width="5.5" style="62" customWidth="1"/>
    <col min="15371" max="15371" width="5.375" style="62" customWidth="1"/>
    <col min="15372" max="15373" width="5.25" style="62" customWidth="1"/>
    <col min="15374" max="15374" width="4.875" style="62" customWidth="1"/>
    <col min="15375" max="15375" width="6.5" style="62" customWidth="1"/>
    <col min="15376" max="15376" width="5.75" style="62" customWidth="1"/>
    <col min="15377" max="15378" width="5.375" style="62" customWidth="1"/>
    <col min="15379" max="15616" width="9.125" style="62"/>
    <col min="15617" max="15617" width="4.75" style="62" customWidth="1"/>
    <col min="15618" max="15618" width="21" style="62" customWidth="1"/>
    <col min="15619" max="15620" width="6.25" style="62" customWidth="1"/>
    <col min="15621" max="15621" width="9.75" style="62" customWidth="1"/>
    <col min="15622" max="15622" width="19.125" style="62" customWidth="1"/>
    <col min="15623" max="15624" width="5.25" style="62" customWidth="1"/>
    <col min="15625" max="15625" width="5.75" style="62" customWidth="1"/>
    <col min="15626" max="15626" width="5.5" style="62" customWidth="1"/>
    <col min="15627" max="15627" width="5.375" style="62" customWidth="1"/>
    <col min="15628" max="15629" width="5.25" style="62" customWidth="1"/>
    <col min="15630" max="15630" width="4.875" style="62" customWidth="1"/>
    <col min="15631" max="15631" width="6.5" style="62" customWidth="1"/>
    <col min="15632" max="15632" width="5.75" style="62" customWidth="1"/>
    <col min="15633" max="15634" width="5.375" style="62" customWidth="1"/>
    <col min="15635" max="15872" width="9.125" style="62"/>
    <col min="15873" max="15873" width="4.75" style="62" customWidth="1"/>
    <col min="15874" max="15874" width="21" style="62" customWidth="1"/>
    <col min="15875" max="15876" width="6.25" style="62" customWidth="1"/>
    <col min="15877" max="15877" width="9.75" style="62" customWidth="1"/>
    <col min="15878" max="15878" width="19.125" style="62" customWidth="1"/>
    <col min="15879" max="15880" width="5.25" style="62" customWidth="1"/>
    <col min="15881" max="15881" width="5.75" style="62" customWidth="1"/>
    <col min="15882" max="15882" width="5.5" style="62" customWidth="1"/>
    <col min="15883" max="15883" width="5.375" style="62" customWidth="1"/>
    <col min="15884" max="15885" width="5.25" style="62" customWidth="1"/>
    <col min="15886" max="15886" width="4.875" style="62" customWidth="1"/>
    <col min="15887" max="15887" width="6.5" style="62" customWidth="1"/>
    <col min="15888" max="15888" width="5.75" style="62" customWidth="1"/>
    <col min="15889" max="15890" width="5.375" style="62" customWidth="1"/>
    <col min="15891" max="16128" width="9.125" style="62"/>
    <col min="16129" max="16129" width="4.75" style="62" customWidth="1"/>
    <col min="16130" max="16130" width="21" style="62" customWidth="1"/>
    <col min="16131" max="16132" width="6.25" style="62" customWidth="1"/>
    <col min="16133" max="16133" width="9.75" style="62" customWidth="1"/>
    <col min="16134" max="16134" width="19.125" style="62" customWidth="1"/>
    <col min="16135" max="16136" width="5.25" style="62" customWidth="1"/>
    <col min="16137" max="16137" width="5.75" style="62" customWidth="1"/>
    <col min="16138" max="16138" width="5.5" style="62" customWidth="1"/>
    <col min="16139" max="16139" width="5.375" style="62" customWidth="1"/>
    <col min="16140" max="16141" width="5.25" style="62" customWidth="1"/>
    <col min="16142" max="16142" width="4.875" style="62" customWidth="1"/>
    <col min="16143" max="16143" width="6.5" style="62" customWidth="1"/>
    <col min="16144" max="16144" width="5.75" style="62" customWidth="1"/>
    <col min="16145" max="16146" width="5.375" style="62" customWidth="1"/>
    <col min="16147" max="16384" width="9.125" style="62"/>
  </cols>
  <sheetData>
    <row r="1" spans="1:18" s="29" customFormat="1" ht="39.75" customHeight="1" x14ac:dyDescent="0.25">
      <c r="A1" s="161" t="s">
        <v>399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s="30" customFormat="1" ht="21" customHeight="1" x14ac:dyDescent="0.25">
      <c r="A2" s="162" t="s">
        <v>416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s="34" customFormat="1" x14ac:dyDescent="0.25">
      <c r="A3" s="31"/>
      <c r="B3" s="31"/>
      <c r="C3" s="32"/>
      <c r="D3" s="32"/>
      <c r="E3" s="32"/>
      <c r="F3" s="33"/>
      <c r="G3" s="33"/>
      <c r="H3" s="32"/>
      <c r="I3" s="32"/>
      <c r="J3" s="32"/>
      <c r="K3" s="32"/>
      <c r="L3" s="32"/>
      <c r="M3" s="32"/>
      <c r="N3" s="32"/>
      <c r="O3" s="108"/>
      <c r="P3" s="172" t="s">
        <v>413</v>
      </c>
      <c r="Q3" s="172"/>
      <c r="R3" s="172"/>
    </row>
    <row r="4" spans="1:18" s="36" customFormat="1" ht="33" customHeight="1" x14ac:dyDescent="0.25">
      <c r="A4" s="163" t="s">
        <v>94</v>
      </c>
      <c r="B4" s="163" t="s">
        <v>95</v>
      </c>
      <c r="C4" s="166" t="s">
        <v>15</v>
      </c>
      <c r="D4" s="166"/>
      <c r="E4" s="163" t="s">
        <v>11</v>
      </c>
      <c r="F4" s="163" t="s">
        <v>96</v>
      </c>
      <c r="G4" s="159" t="s">
        <v>97</v>
      </c>
      <c r="H4" s="167" t="s">
        <v>98</v>
      </c>
      <c r="I4" s="168"/>
      <c r="J4" s="168"/>
      <c r="K4" s="168"/>
      <c r="L4" s="168"/>
      <c r="M4" s="168"/>
      <c r="N4" s="168"/>
      <c r="O4" s="168"/>
      <c r="P4" s="169"/>
      <c r="Q4" s="170" t="s">
        <v>99</v>
      </c>
      <c r="R4" s="159" t="s">
        <v>100</v>
      </c>
    </row>
    <row r="5" spans="1:18" s="36" customFormat="1" ht="137.25" customHeight="1" x14ac:dyDescent="0.25">
      <c r="A5" s="164"/>
      <c r="B5" s="165"/>
      <c r="C5" s="99" t="s">
        <v>16</v>
      </c>
      <c r="D5" s="86" t="s">
        <v>17</v>
      </c>
      <c r="E5" s="163"/>
      <c r="F5" s="163"/>
      <c r="G5" s="159"/>
      <c r="H5" s="107" t="s">
        <v>32</v>
      </c>
      <c r="I5" s="107" t="s">
        <v>101</v>
      </c>
      <c r="J5" s="107" t="s">
        <v>102</v>
      </c>
      <c r="K5" s="107" t="s">
        <v>103</v>
      </c>
      <c r="L5" s="107" t="s">
        <v>104</v>
      </c>
      <c r="M5" s="107" t="s">
        <v>105</v>
      </c>
      <c r="N5" s="107" t="s">
        <v>106</v>
      </c>
      <c r="O5" s="107" t="s">
        <v>107</v>
      </c>
      <c r="P5" s="107" t="s">
        <v>45</v>
      </c>
      <c r="Q5" s="171"/>
      <c r="R5" s="159"/>
    </row>
    <row r="6" spans="1:18" s="39" customFormat="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8">
        <v>15</v>
      </c>
      <c r="P6" s="38">
        <v>16</v>
      </c>
      <c r="Q6" s="38">
        <v>17</v>
      </c>
      <c r="R6" s="38">
        <v>18</v>
      </c>
    </row>
    <row r="7" spans="1:18" s="36" customFormat="1" x14ac:dyDescent="0.25">
      <c r="A7" s="40" t="s">
        <v>108</v>
      </c>
      <c r="B7" s="41" t="s">
        <v>109</v>
      </c>
      <c r="C7" s="42">
        <v>86</v>
      </c>
      <c r="D7" s="42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35"/>
    </row>
    <row r="8" spans="1:18" s="47" customFormat="1" ht="16.5" customHeight="1" x14ac:dyDescent="0.25">
      <c r="A8" s="43" t="s">
        <v>19</v>
      </c>
      <c r="B8" s="44" t="s">
        <v>110</v>
      </c>
      <c r="C8" s="45">
        <v>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103"/>
    </row>
    <row r="9" spans="1:18" s="51" customFormat="1" x14ac:dyDescent="0.25">
      <c r="A9" s="48">
        <v>1</v>
      </c>
      <c r="B9" s="49" t="s">
        <v>111</v>
      </c>
      <c r="C9" s="48">
        <v>1930</v>
      </c>
      <c r="D9" s="48"/>
      <c r="E9" s="48" t="s">
        <v>112</v>
      </c>
      <c r="F9" s="49" t="s">
        <v>113</v>
      </c>
      <c r="G9" s="49"/>
      <c r="H9" s="48"/>
      <c r="I9" s="48"/>
      <c r="J9" s="48"/>
      <c r="K9" s="48">
        <v>1</v>
      </c>
      <c r="L9" s="48"/>
      <c r="M9" s="48"/>
      <c r="N9" s="48"/>
      <c r="O9" s="48"/>
      <c r="P9" s="48"/>
      <c r="Q9" s="48">
        <v>1</v>
      </c>
      <c r="R9" s="104"/>
    </row>
    <row r="10" spans="1:18" s="39" customFormat="1" x14ac:dyDescent="0.25">
      <c r="A10" s="48">
        <v>2</v>
      </c>
      <c r="B10" s="52" t="s">
        <v>114</v>
      </c>
      <c r="C10" s="53">
        <v>1964</v>
      </c>
      <c r="D10" s="53"/>
      <c r="E10" s="53" t="s">
        <v>112</v>
      </c>
      <c r="F10" s="49" t="s">
        <v>115</v>
      </c>
      <c r="G10" s="49"/>
      <c r="H10" s="54"/>
      <c r="I10" s="54"/>
      <c r="J10" s="54">
        <v>1</v>
      </c>
      <c r="K10" s="54"/>
      <c r="L10" s="54"/>
      <c r="M10" s="54"/>
      <c r="N10" s="54"/>
      <c r="O10" s="54"/>
      <c r="P10" s="54"/>
      <c r="Q10" s="54">
        <v>1</v>
      </c>
      <c r="R10" s="104"/>
    </row>
    <row r="11" spans="1:18" s="39" customFormat="1" x14ac:dyDescent="0.25">
      <c r="A11" s="48">
        <v>3</v>
      </c>
      <c r="B11" s="52" t="s">
        <v>116</v>
      </c>
      <c r="C11" s="53">
        <v>1947</v>
      </c>
      <c r="D11" s="53"/>
      <c r="E11" s="53" t="s">
        <v>112</v>
      </c>
      <c r="F11" s="55" t="s">
        <v>117</v>
      </c>
      <c r="G11" s="55"/>
      <c r="H11" s="54"/>
      <c r="I11" s="54"/>
      <c r="J11" s="54">
        <v>1</v>
      </c>
      <c r="K11" s="54"/>
      <c r="L11" s="54"/>
      <c r="M11" s="54"/>
      <c r="N11" s="54"/>
      <c r="O11" s="54"/>
      <c r="P11" s="54"/>
      <c r="Q11" s="54">
        <v>1</v>
      </c>
      <c r="R11" s="104"/>
    </row>
    <row r="12" spans="1:18" s="39" customFormat="1" x14ac:dyDescent="0.25">
      <c r="A12" s="48">
        <v>4</v>
      </c>
      <c r="B12" s="52" t="s">
        <v>118</v>
      </c>
      <c r="C12" s="53">
        <v>1951</v>
      </c>
      <c r="D12" s="53"/>
      <c r="E12" s="53" t="s">
        <v>112</v>
      </c>
      <c r="F12" s="55" t="s">
        <v>119</v>
      </c>
      <c r="G12" s="55"/>
      <c r="H12" s="54"/>
      <c r="I12" s="54"/>
      <c r="J12" s="54">
        <v>1</v>
      </c>
      <c r="K12" s="54"/>
      <c r="L12" s="54"/>
      <c r="M12" s="54"/>
      <c r="N12" s="54"/>
      <c r="O12" s="54"/>
      <c r="P12" s="54"/>
      <c r="Q12" s="54"/>
      <c r="R12" s="104"/>
    </row>
    <row r="13" spans="1:18" s="47" customFormat="1" x14ac:dyDescent="0.25">
      <c r="A13" s="43" t="s">
        <v>20</v>
      </c>
      <c r="B13" s="44" t="s">
        <v>120</v>
      </c>
      <c r="C13" s="45">
        <v>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5"/>
      <c r="R13" s="103"/>
    </row>
    <row r="14" spans="1:18" x14ac:dyDescent="0.25">
      <c r="A14" s="56">
        <v>1</v>
      </c>
      <c r="B14" s="57" t="s">
        <v>121</v>
      </c>
      <c r="C14" s="58">
        <v>1941</v>
      </c>
      <c r="D14" s="58"/>
      <c r="E14" s="58" t="s">
        <v>122</v>
      </c>
      <c r="F14" s="59" t="s">
        <v>123</v>
      </c>
      <c r="G14" s="59"/>
      <c r="H14" s="60"/>
      <c r="I14" s="60"/>
      <c r="J14" s="60"/>
      <c r="K14" s="60">
        <v>1</v>
      </c>
      <c r="L14" s="61"/>
      <c r="M14" s="61"/>
      <c r="N14" s="61"/>
      <c r="O14" s="61"/>
      <c r="P14" s="61"/>
      <c r="Q14" s="61">
        <v>1</v>
      </c>
      <c r="R14" s="105"/>
    </row>
    <row r="15" spans="1:18" x14ac:dyDescent="0.25">
      <c r="A15" s="56">
        <v>2</v>
      </c>
      <c r="B15" s="57" t="s">
        <v>74</v>
      </c>
      <c r="C15" s="58">
        <v>1960</v>
      </c>
      <c r="D15" s="58"/>
      <c r="E15" s="58" t="s">
        <v>122</v>
      </c>
      <c r="F15" s="59" t="s">
        <v>46</v>
      </c>
      <c r="G15" s="59"/>
      <c r="H15" s="60"/>
      <c r="I15" s="60"/>
      <c r="J15" s="60"/>
      <c r="K15" s="60">
        <v>1</v>
      </c>
      <c r="L15" s="61"/>
      <c r="M15" s="61"/>
      <c r="N15" s="61"/>
      <c r="O15" s="61"/>
      <c r="P15" s="61"/>
      <c r="Q15" s="61">
        <v>1</v>
      </c>
      <c r="R15" s="105">
        <v>1</v>
      </c>
    </row>
    <row r="16" spans="1:18" x14ac:dyDescent="0.25">
      <c r="A16" s="56">
        <v>3</v>
      </c>
      <c r="B16" s="57" t="s">
        <v>124</v>
      </c>
      <c r="C16" s="58">
        <v>1967</v>
      </c>
      <c r="D16" s="58"/>
      <c r="E16" s="58" t="s">
        <v>122</v>
      </c>
      <c r="F16" s="59" t="s">
        <v>125</v>
      </c>
      <c r="G16" s="59"/>
      <c r="H16" s="60">
        <v>1</v>
      </c>
      <c r="I16" s="60"/>
      <c r="J16" s="60"/>
      <c r="K16" s="60"/>
      <c r="L16" s="61"/>
      <c r="M16" s="61"/>
      <c r="N16" s="61"/>
      <c r="O16" s="61"/>
      <c r="P16" s="61"/>
      <c r="Q16" s="61">
        <v>1</v>
      </c>
      <c r="R16" s="105"/>
    </row>
    <row r="17" spans="1:18" x14ac:dyDescent="0.25">
      <c r="A17" s="56">
        <v>4</v>
      </c>
      <c r="B17" s="63" t="s">
        <v>388</v>
      </c>
      <c r="C17" s="58">
        <v>1955</v>
      </c>
      <c r="D17" s="58"/>
      <c r="E17" s="58" t="s">
        <v>122</v>
      </c>
      <c r="F17" s="59" t="s">
        <v>27</v>
      </c>
      <c r="G17" s="59"/>
      <c r="H17" s="60"/>
      <c r="I17" s="60"/>
      <c r="J17" s="60">
        <v>1</v>
      </c>
      <c r="K17" s="60"/>
      <c r="L17" s="61"/>
      <c r="M17" s="61"/>
      <c r="N17" s="61"/>
      <c r="O17" s="61"/>
      <c r="P17" s="61"/>
      <c r="Q17" s="61"/>
      <c r="R17" s="105">
        <v>1</v>
      </c>
    </row>
    <row r="18" spans="1:18" x14ac:dyDescent="0.25">
      <c r="A18" s="56">
        <v>5</v>
      </c>
      <c r="B18" s="57" t="s">
        <v>126</v>
      </c>
      <c r="C18" s="58">
        <v>1938</v>
      </c>
      <c r="D18" s="58"/>
      <c r="E18" s="58" t="s">
        <v>122</v>
      </c>
      <c r="F18" s="59" t="s">
        <v>127</v>
      </c>
      <c r="G18" s="59"/>
      <c r="H18" s="60"/>
      <c r="I18" s="60"/>
      <c r="J18" s="60"/>
      <c r="K18" s="60">
        <v>1</v>
      </c>
      <c r="L18" s="61"/>
      <c r="M18" s="61"/>
      <c r="N18" s="61"/>
      <c r="O18" s="61"/>
      <c r="P18" s="61"/>
      <c r="Q18" s="61">
        <v>1</v>
      </c>
      <c r="R18" s="105"/>
    </row>
    <row r="19" spans="1:18" x14ac:dyDescent="0.25">
      <c r="A19" s="50">
        <v>6</v>
      </c>
      <c r="B19" s="57" t="s">
        <v>128</v>
      </c>
      <c r="C19" s="50">
        <v>1940</v>
      </c>
      <c r="D19" s="57"/>
      <c r="E19" s="50" t="s">
        <v>26</v>
      </c>
      <c r="F19" s="64" t="s">
        <v>120</v>
      </c>
      <c r="G19" s="64"/>
      <c r="H19" s="50">
        <v>1</v>
      </c>
      <c r="I19" s="57"/>
      <c r="J19" s="57"/>
      <c r="K19" s="57"/>
      <c r="L19" s="57"/>
      <c r="M19" s="57"/>
      <c r="N19" s="57"/>
      <c r="O19" s="50"/>
      <c r="P19" s="57"/>
      <c r="Q19" s="50"/>
      <c r="R19" s="104"/>
    </row>
    <row r="20" spans="1:18" s="47" customFormat="1" x14ac:dyDescent="0.25">
      <c r="A20" s="43" t="s">
        <v>24</v>
      </c>
      <c r="B20" s="44" t="s">
        <v>129</v>
      </c>
      <c r="C20" s="65">
        <v>6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5"/>
      <c r="R20" s="106"/>
    </row>
    <row r="21" spans="1:18" s="51" customFormat="1" x14ac:dyDescent="0.25">
      <c r="A21" s="48">
        <v>1</v>
      </c>
      <c r="B21" s="49" t="s">
        <v>130</v>
      </c>
      <c r="C21" s="48">
        <v>1960</v>
      </c>
      <c r="D21" s="67"/>
      <c r="E21" s="48" t="s">
        <v>122</v>
      </c>
      <c r="F21" s="49" t="s">
        <v>131</v>
      </c>
      <c r="G21" s="49"/>
      <c r="H21" s="48"/>
      <c r="I21" s="48"/>
      <c r="J21" s="48"/>
      <c r="K21" s="48">
        <v>1</v>
      </c>
      <c r="L21" s="48"/>
      <c r="M21" s="48"/>
      <c r="N21" s="48"/>
      <c r="O21" s="48"/>
      <c r="P21" s="48"/>
      <c r="Q21" s="48">
        <v>1</v>
      </c>
      <c r="R21" s="104"/>
    </row>
    <row r="22" spans="1:18" s="39" customFormat="1" x14ac:dyDescent="0.25">
      <c r="A22" s="48">
        <v>2</v>
      </c>
      <c r="B22" s="52" t="s">
        <v>132</v>
      </c>
      <c r="C22" s="53">
        <v>1952</v>
      </c>
      <c r="D22" s="53"/>
      <c r="E22" s="48" t="s">
        <v>122</v>
      </c>
      <c r="F22" s="55" t="s">
        <v>133</v>
      </c>
      <c r="G22" s="55"/>
      <c r="H22" s="54">
        <v>1</v>
      </c>
      <c r="I22" s="54"/>
      <c r="J22" s="54"/>
      <c r="K22" s="54"/>
      <c r="L22" s="54"/>
      <c r="M22" s="54"/>
      <c r="N22" s="54"/>
      <c r="O22" s="54"/>
      <c r="P22" s="54"/>
      <c r="Q22" s="54"/>
      <c r="R22" s="104"/>
    </row>
    <row r="23" spans="1:18" s="39" customFormat="1" x14ac:dyDescent="0.25">
      <c r="A23" s="48">
        <v>3</v>
      </c>
      <c r="B23" s="52" t="s">
        <v>134</v>
      </c>
      <c r="C23" s="53">
        <v>1954</v>
      </c>
      <c r="D23" s="53"/>
      <c r="E23" s="48" t="s">
        <v>122</v>
      </c>
      <c r="F23" s="55" t="s">
        <v>135</v>
      </c>
      <c r="G23" s="55"/>
      <c r="H23" s="54">
        <v>1</v>
      </c>
      <c r="I23" s="54"/>
      <c r="J23" s="54"/>
      <c r="K23" s="54"/>
      <c r="L23" s="54"/>
      <c r="M23" s="54"/>
      <c r="N23" s="54"/>
      <c r="O23" s="54"/>
      <c r="P23" s="54"/>
      <c r="Q23" s="54">
        <v>1</v>
      </c>
      <c r="R23" s="104"/>
    </row>
    <row r="24" spans="1:18" s="39" customFormat="1" x14ac:dyDescent="0.25">
      <c r="A24" s="48">
        <v>4</v>
      </c>
      <c r="B24" s="52" t="s">
        <v>81</v>
      </c>
      <c r="C24" s="53">
        <v>1953</v>
      </c>
      <c r="D24" s="53"/>
      <c r="E24" s="54" t="s">
        <v>122</v>
      </c>
      <c r="F24" s="55" t="s">
        <v>136</v>
      </c>
      <c r="G24" s="55"/>
      <c r="H24" s="54"/>
      <c r="I24" s="54">
        <v>1</v>
      </c>
      <c r="J24" s="54"/>
      <c r="K24" s="54"/>
      <c r="L24" s="54"/>
      <c r="M24" s="54"/>
      <c r="N24" s="54"/>
      <c r="O24" s="54"/>
      <c r="P24" s="54"/>
      <c r="Q24" s="54"/>
      <c r="R24" s="104">
        <v>1</v>
      </c>
    </row>
    <row r="25" spans="1:18" s="39" customFormat="1" x14ac:dyDescent="0.25">
      <c r="A25" s="48">
        <v>5</v>
      </c>
      <c r="B25" s="52" t="s">
        <v>137</v>
      </c>
      <c r="C25" s="54">
        <v>1954</v>
      </c>
      <c r="D25" s="54"/>
      <c r="E25" s="54" t="s">
        <v>122</v>
      </c>
      <c r="F25" s="55" t="s">
        <v>129</v>
      </c>
      <c r="G25" s="55"/>
      <c r="H25" s="54"/>
      <c r="I25" s="54"/>
      <c r="J25" s="54"/>
      <c r="K25" s="54"/>
      <c r="L25" s="54"/>
      <c r="M25" s="54"/>
      <c r="N25" s="54"/>
      <c r="O25" s="54"/>
      <c r="P25" s="54">
        <v>1</v>
      </c>
      <c r="Q25" s="54">
        <v>1</v>
      </c>
      <c r="R25" s="104"/>
    </row>
    <row r="26" spans="1:18" s="39" customFormat="1" x14ac:dyDescent="0.25">
      <c r="A26" s="48">
        <v>6</v>
      </c>
      <c r="B26" s="52" t="s">
        <v>138</v>
      </c>
      <c r="C26" s="53">
        <v>1955</v>
      </c>
      <c r="D26" s="53"/>
      <c r="E26" s="48" t="s">
        <v>122</v>
      </c>
      <c r="F26" s="55" t="s">
        <v>139</v>
      </c>
      <c r="G26" s="55"/>
      <c r="H26" s="54"/>
      <c r="I26" s="54"/>
      <c r="J26" s="54"/>
      <c r="K26" s="54"/>
      <c r="L26" s="54"/>
      <c r="M26" s="54"/>
      <c r="N26" s="54"/>
      <c r="O26" s="54"/>
      <c r="P26" s="54">
        <v>1</v>
      </c>
      <c r="Q26" s="54">
        <v>1</v>
      </c>
      <c r="R26" s="104"/>
    </row>
    <row r="27" spans="1:18" s="47" customFormat="1" x14ac:dyDescent="0.25">
      <c r="A27" s="43" t="s">
        <v>48</v>
      </c>
      <c r="B27" s="44" t="s">
        <v>140</v>
      </c>
      <c r="C27" s="45">
        <v>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5"/>
      <c r="R27" s="103"/>
    </row>
    <row r="28" spans="1:18" x14ac:dyDescent="0.25">
      <c r="A28" s="68">
        <v>1</v>
      </c>
      <c r="B28" s="52" t="s">
        <v>141</v>
      </c>
      <c r="C28" s="54">
        <v>1958</v>
      </c>
      <c r="D28" s="54"/>
      <c r="E28" s="54" t="s">
        <v>29</v>
      </c>
      <c r="F28" s="55" t="s">
        <v>142</v>
      </c>
      <c r="G28" s="55"/>
      <c r="H28" s="54"/>
      <c r="I28" s="54"/>
      <c r="J28" s="54"/>
      <c r="K28" s="54">
        <v>1</v>
      </c>
      <c r="L28" s="54"/>
      <c r="M28" s="54"/>
      <c r="N28" s="54"/>
      <c r="O28" s="54"/>
      <c r="P28" s="54"/>
      <c r="Q28" s="54">
        <v>1</v>
      </c>
      <c r="R28" s="104"/>
    </row>
    <row r="29" spans="1:18" x14ac:dyDescent="0.25">
      <c r="A29" s="68">
        <v>2</v>
      </c>
      <c r="B29" s="52" t="s">
        <v>143</v>
      </c>
      <c r="C29" s="54">
        <v>1954</v>
      </c>
      <c r="D29" s="54"/>
      <c r="E29" s="54" t="s">
        <v>112</v>
      </c>
      <c r="F29" s="55" t="s">
        <v>392</v>
      </c>
      <c r="G29" s="55"/>
      <c r="H29" s="54"/>
      <c r="I29" s="54"/>
      <c r="J29" s="54"/>
      <c r="K29" s="54">
        <v>1</v>
      </c>
      <c r="L29" s="54"/>
      <c r="M29" s="54"/>
      <c r="N29" s="54"/>
      <c r="O29" s="54"/>
      <c r="P29" s="54"/>
      <c r="Q29" s="54">
        <v>1</v>
      </c>
      <c r="R29" s="104"/>
    </row>
    <row r="30" spans="1:18" ht="15.75" customHeight="1" x14ac:dyDescent="0.25">
      <c r="A30" s="68">
        <v>3</v>
      </c>
      <c r="B30" s="52" t="s">
        <v>144</v>
      </c>
      <c r="C30" s="54">
        <v>1942</v>
      </c>
      <c r="D30" s="54"/>
      <c r="E30" s="54" t="s">
        <v>112</v>
      </c>
      <c r="F30" s="55" t="s">
        <v>145</v>
      </c>
      <c r="G30" s="55"/>
      <c r="H30" s="54"/>
      <c r="I30" s="54"/>
      <c r="J30" s="54"/>
      <c r="K30" s="54">
        <v>1</v>
      </c>
      <c r="L30" s="54"/>
      <c r="M30" s="54"/>
      <c r="N30" s="54"/>
      <c r="O30" s="54"/>
      <c r="P30" s="54"/>
      <c r="Q30" s="54">
        <v>1</v>
      </c>
      <c r="R30" s="104"/>
    </row>
    <row r="31" spans="1:18" x14ac:dyDescent="0.25">
      <c r="A31" s="43" t="s">
        <v>146</v>
      </c>
      <c r="B31" s="44" t="s">
        <v>147</v>
      </c>
      <c r="C31" s="45">
        <v>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103"/>
    </row>
    <row r="32" spans="1:18" x14ac:dyDescent="0.25">
      <c r="A32" s="56">
        <v>1</v>
      </c>
      <c r="B32" s="57" t="s">
        <v>148</v>
      </c>
      <c r="C32" s="58">
        <v>1958</v>
      </c>
      <c r="D32" s="58"/>
      <c r="E32" s="58" t="s">
        <v>29</v>
      </c>
      <c r="F32" s="59" t="s">
        <v>149</v>
      </c>
      <c r="G32" s="59"/>
      <c r="H32" s="60"/>
      <c r="I32" s="60"/>
      <c r="J32" s="60"/>
      <c r="K32" s="60">
        <v>1</v>
      </c>
      <c r="L32" s="61"/>
      <c r="M32" s="61"/>
      <c r="N32" s="61"/>
      <c r="O32" s="61"/>
      <c r="P32" s="61"/>
      <c r="Q32" s="61">
        <v>1</v>
      </c>
      <c r="R32" s="105"/>
    </row>
    <row r="33" spans="1:18" x14ac:dyDescent="0.25">
      <c r="A33" s="43" t="s">
        <v>150</v>
      </c>
      <c r="B33" s="44" t="s">
        <v>151</v>
      </c>
      <c r="C33" s="45">
        <v>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5"/>
      <c r="R33" s="103"/>
    </row>
    <row r="34" spans="1:18" x14ac:dyDescent="0.25">
      <c r="A34" s="68">
        <v>1</v>
      </c>
      <c r="B34" s="52" t="s">
        <v>152</v>
      </c>
      <c r="C34" s="54">
        <v>1943</v>
      </c>
      <c r="D34" s="54"/>
      <c r="E34" s="54" t="s">
        <v>112</v>
      </c>
      <c r="F34" s="55" t="s">
        <v>153</v>
      </c>
      <c r="G34" s="55"/>
      <c r="H34" s="54"/>
      <c r="I34" s="54"/>
      <c r="J34" s="54"/>
      <c r="K34" s="54"/>
      <c r="L34" s="54"/>
      <c r="M34" s="54"/>
      <c r="N34" s="54"/>
      <c r="O34" s="54"/>
      <c r="P34" s="54">
        <v>1</v>
      </c>
      <c r="Q34" s="54">
        <v>1</v>
      </c>
      <c r="R34" s="104"/>
    </row>
    <row r="35" spans="1:18" s="47" customFormat="1" x14ac:dyDescent="0.25">
      <c r="A35" s="68">
        <v>2</v>
      </c>
      <c r="B35" s="52" t="s">
        <v>154</v>
      </c>
      <c r="C35" s="54">
        <v>1937</v>
      </c>
      <c r="D35" s="54"/>
      <c r="E35" s="54" t="s">
        <v>112</v>
      </c>
      <c r="F35" s="55" t="s">
        <v>155</v>
      </c>
      <c r="G35" s="55"/>
      <c r="H35" s="54"/>
      <c r="I35" s="54"/>
      <c r="J35" s="54">
        <v>1</v>
      </c>
      <c r="K35" s="54"/>
      <c r="L35" s="54"/>
      <c r="M35" s="54"/>
      <c r="N35" s="54"/>
      <c r="O35" s="54"/>
      <c r="P35" s="54"/>
      <c r="Q35" s="54">
        <v>1</v>
      </c>
      <c r="R35" s="104"/>
    </row>
    <row r="36" spans="1:18" x14ac:dyDescent="0.25">
      <c r="A36" s="61">
        <v>3</v>
      </c>
      <c r="B36" s="57" t="s">
        <v>156</v>
      </c>
      <c r="C36" s="58">
        <v>1943</v>
      </c>
      <c r="D36" s="58"/>
      <c r="E36" s="58" t="s">
        <v>26</v>
      </c>
      <c r="F36" s="59" t="s">
        <v>157</v>
      </c>
      <c r="G36" s="59"/>
      <c r="H36" s="58"/>
      <c r="I36" s="58"/>
      <c r="J36" s="58"/>
      <c r="K36" s="58">
        <v>1</v>
      </c>
      <c r="L36" s="58"/>
      <c r="M36" s="58"/>
      <c r="N36" s="58"/>
      <c r="O36" s="58"/>
      <c r="P36" s="58"/>
      <c r="Q36" s="58">
        <v>1</v>
      </c>
      <c r="R36" s="105"/>
    </row>
    <row r="37" spans="1:18" s="47" customFormat="1" x14ac:dyDescent="0.25">
      <c r="A37" s="68">
        <v>4</v>
      </c>
      <c r="B37" s="52" t="s">
        <v>158</v>
      </c>
      <c r="C37" s="54">
        <v>1959</v>
      </c>
      <c r="D37" s="54"/>
      <c r="E37" s="54" t="s">
        <v>112</v>
      </c>
      <c r="F37" s="55" t="s">
        <v>159</v>
      </c>
      <c r="G37" s="55"/>
      <c r="H37" s="54"/>
      <c r="I37" s="54"/>
      <c r="J37" s="54"/>
      <c r="K37" s="54">
        <v>1</v>
      </c>
      <c r="L37" s="54"/>
      <c r="M37" s="54"/>
      <c r="N37" s="54"/>
      <c r="O37" s="54"/>
      <c r="P37" s="54"/>
      <c r="Q37" s="54">
        <v>1</v>
      </c>
      <c r="R37" s="104"/>
    </row>
    <row r="38" spans="1:18" x14ac:dyDescent="0.25">
      <c r="A38" s="68">
        <v>5</v>
      </c>
      <c r="B38" s="52" t="s">
        <v>160</v>
      </c>
      <c r="C38" s="54">
        <v>1940</v>
      </c>
      <c r="D38" s="54"/>
      <c r="E38" s="54" t="s">
        <v>112</v>
      </c>
      <c r="F38" s="55" t="s">
        <v>161</v>
      </c>
      <c r="G38" s="55"/>
      <c r="H38" s="54">
        <v>1</v>
      </c>
      <c r="I38" s="54"/>
      <c r="J38" s="54"/>
      <c r="K38" s="54"/>
      <c r="L38" s="54"/>
      <c r="M38" s="54"/>
      <c r="N38" s="54"/>
      <c r="O38" s="54"/>
      <c r="P38" s="54"/>
      <c r="Q38" s="54">
        <v>1</v>
      </c>
      <c r="R38" s="104"/>
    </row>
    <row r="39" spans="1:18" x14ac:dyDescent="0.25">
      <c r="A39" s="68">
        <v>6</v>
      </c>
      <c r="B39" s="52" t="s">
        <v>162</v>
      </c>
      <c r="C39" s="54">
        <v>1940</v>
      </c>
      <c r="D39" s="54"/>
      <c r="E39" s="54" t="s">
        <v>112</v>
      </c>
      <c r="F39" s="55" t="s">
        <v>163</v>
      </c>
      <c r="G39" s="55"/>
      <c r="H39" s="54"/>
      <c r="I39" s="54"/>
      <c r="J39" s="54"/>
      <c r="K39" s="54">
        <v>1</v>
      </c>
      <c r="L39" s="54"/>
      <c r="M39" s="54"/>
      <c r="N39" s="54"/>
      <c r="O39" s="54"/>
      <c r="P39" s="54"/>
      <c r="Q39" s="54">
        <v>1</v>
      </c>
      <c r="R39" s="104"/>
    </row>
    <row r="40" spans="1:18" x14ac:dyDescent="0.25">
      <c r="A40" s="68">
        <v>7</v>
      </c>
      <c r="B40" s="52" t="s">
        <v>164</v>
      </c>
      <c r="C40" s="54">
        <v>1950</v>
      </c>
      <c r="D40" s="54"/>
      <c r="E40" s="54" t="s">
        <v>29</v>
      </c>
      <c r="F40" s="55" t="s">
        <v>165</v>
      </c>
      <c r="G40" s="55"/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>
        <v>1</v>
      </c>
      <c r="R40" s="104"/>
    </row>
    <row r="41" spans="1:18" x14ac:dyDescent="0.25">
      <c r="A41" s="43" t="s">
        <v>166</v>
      </c>
      <c r="B41" s="44" t="s">
        <v>167</v>
      </c>
      <c r="C41" s="45">
        <v>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5"/>
      <c r="R41" s="103"/>
    </row>
    <row r="42" spans="1:18" x14ac:dyDescent="0.25">
      <c r="A42" s="56">
        <v>1</v>
      </c>
      <c r="B42" s="69" t="s">
        <v>168</v>
      </c>
      <c r="C42" s="58">
        <v>1957</v>
      </c>
      <c r="D42" s="58"/>
      <c r="E42" s="58" t="s">
        <v>29</v>
      </c>
      <c r="F42" s="70" t="s">
        <v>169</v>
      </c>
      <c r="G42" s="70"/>
      <c r="H42" s="71"/>
      <c r="I42" s="71"/>
      <c r="J42" s="71"/>
      <c r="K42" s="58">
        <v>1</v>
      </c>
      <c r="L42" s="72"/>
      <c r="M42" s="72"/>
      <c r="N42" s="61"/>
      <c r="O42" s="61"/>
      <c r="P42" s="61"/>
      <c r="Q42" s="61">
        <v>1</v>
      </c>
      <c r="R42" s="105"/>
    </row>
    <row r="43" spans="1:18" x14ac:dyDescent="0.25">
      <c r="A43" s="56">
        <v>2</v>
      </c>
      <c r="B43" s="57" t="s">
        <v>170</v>
      </c>
      <c r="C43" s="58">
        <v>1944</v>
      </c>
      <c r="D43" s="58"/>
      <c r="E43" s="58" t="s">
        <v>29</v>
      </c>
      <c r="F43" s="52" t="s">
        <v>171</v>
      </c>
      <c r="G43" s="52"/>
      <c r="H43" s="60">
        <v>1</v>
      </c>
      <c r="I43" s="60"/>
      <c r="J43" s="60"/>
      <c r="K43" s="60"/>
      <c r="L43" s="61"/>
      <c r="M43" s="61"/>
      <c r="N43" s="61"/>
      <c r="O43" s="61"/>
      <c r="P43" s="61"/>
      <c r="Q43" s="61"/>
      <c r="R43" s="105"/>
    </row>
    <row r="44" spans="1:18" x14ac:dyDescent="0.25">
      <c r="A44" s="54">
        <v>3</v>
      </c>
      <c r="B44" s="52" t="s">
        <v>172</v>
      </c>
      <c r="C44" s="54">
        <v>1945</v>
      </c>
      <c r="D44" s="58"/>
      <c r="E44" s="58" t="s">
        <v>29</v>
      </c>
      <c r="F44" s="52" t="s">
        <v>173</v>
      </c>
      <c r="G44" s="52"/>
      <c r="H44" s="60">
        <v>1</v>
      </c>
      <c r="I44" s="60"/>
      <c r="J44" s="60"/>
      <c r="K44" s="60"/>
      <c r="L44" s="61"/>
      <c r="M44" s="61"/>
      <c r="N44" s="61"/>
      <c r="O44" s="61"/>
      <c r="P44" s="61"/>
      <c r="Q44" s="61"/>
      <c r="R44" s="104"/>
    </row>
    <row r="45" spans="1:18" x14ac:dyDescent="0.25">
      <c r="A45" s="54">
        <v>4</v>
      </c>
      <c r="B45" s="52" t="s">
        <v>174</v>
      </c>
      <c r="C45" s="54">
        <v>1939</v>
      </c>
      <c r="D45" s="58"/>
      <c r="E45" s="58" t="s">
        <v>29</v>
      </c>
      <c r="F45" s="52" t="s">
        <v>175</v>
      </c>
      <c r="G45" s="52"/>
      <c r="H45" s="60">
        <v>1</v>
      </c>
      <c r="I45" s="60"/>
      <c r="J45" s="60"/>
      <c r="K45" s="60"/>
      <c r="L45" s="61"/>
      <c r="M45" s="61"/>
      <c r="N45" s="61"/>
      <c r="O45" s="61"/>
      <c r="P45" s="61"/>
      <c r="Q45" s="61">
        <v>1</v>
      </c>
      <c r="R45" s="104"/>
    </row>
    <row r="46" spans="1:18" x14ac:dyDescent="0.25">
      <c r="A46" s="43" t="s">
        <v>176</v>
      </c>
      <c r="B46" s="44" t="s">
        <v>177</v>
      </c>
      <c r="C46" s="45">
        <v>4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103"/>
    </row>
    <row r="47" spans="1:18" s="47" customFormat="1" x14ac:dyDescent="0.25">
      <c r="A47" s="68">
        <v>1</v>
      </c>
      <c r="B47" s="52" t="s">
        <v>73</v>
      </c>
      <c r="C47" s="54">
        <v>1960</v>
      </c>
      <c r="D47" s="54"/>
      <c r="E47" s="54" t="s">
        <v>122</v>
      </c>
      <c r="F47" s="55" t="s">
        <v>178</v>
      </c>
      <c r="G47" s="55"/>
      <c r="H47" s="54"/>
      <c r="I47" s="54"/>
      <c r="J47" s="54"/>
      <c r="K47" s="54">
        <v>1</v>
      </c>
      <c r="L47" s="54"/>
      <c r="M47" s="54"/>
      <c r="N47" s="54"/>
      <c r="O47" s="54"/>
      <c r="P47" s="54"/>
      <c r="Q47" s="54">
        <v>1</v>
      </c>
      <c r="R47" s="104">
        <v>1</v>
      </c>
    </row>
    <row r="48" spans="1:18" x14ac:dyDescent="0.25">
      <c r="A48" s="68">
        <v>2</v>
      </c>
      <c r="B48" s="52" t="s">
        <v>179</v>
      </c>
      <c r="C48" s="54">
        <v>1960</v>
      </c>
      <c r="D48" s="54"/>
      <c r="E48" s="54" t="s">
        <v>122</v>
      </c>
      <c r="F48" s="55" t="s">
        <v>180</v>
      </c>
      <c r="G48" s="55"/>
      <c r="H48" s="54"/>
      <c r="I48" s="54"/>
      <c r="J48" s="54"/>
      <c r="K48" s="54"/>
      <c r="L48" s="54"/>
      <c r="M48" s="54"/>
      <c r="N48" s="54"/>
      <c r="O48" s="54"/>
      <c r="P48" s="54">
        <v>1</v>
      </c>
      <c r="Q48" s="54">
        <v>1</v>
      </c>
      <c r="R48" s="104"/>
    </row>
    <row r="49" spans="1:18" x14ac:dyDescent="0.25">
      <c r="A49" s="68">
        <v>3</v>
      </c>
      <c r="B49" s="52" t="s">
        <v>181</v>
      </c>
      <c r="C49" s="54">
        <v>1960</v>
      </c>
      <c r="D49" s="54"/>
      <c r="E49" s="54" t="s">
        <v>122</v>
      </c>
      <c r="F49" s="55" t="s">
        <v>182</v>
      </c>
      <c r="G49" s="55"/>
      <c r="H49" s="54"/>
      <c r="I49" s="54"/>
      <c r="J49" s="54"/>
      <c r="K49" s="54">
        <v>1</v>
      </c>
      <c r="L49" s="54"/>
      <c r="M49" s="54"/>
      <c r="N49" s="54"/>
      <c r="O49" s="54"/>
      <c r="P49" s="54"/>
      <c r="Q49" s="54">
        <v>1</v>
      </c>
      <c r="R49" s="104"/>
    </row>
    <row r="50" spans="1:18" x14ac:dyDescent="0.25">
      <c r="A50" s="68">
        <v>4</v>
      </c>
      <c r="B50" s="52" t="s">
        <v>183</v>
      </c>
      <c r="C50" s="54">
        <v>1972</v>
      </c>
      <c r="D50" s="54"/>
      <c r="E50" s="54" t="s">
        <v>122</v>
      </c>
      <c r="F50" s="55" t="s">
        <v>184</v>
      </c>
      <c r="G50" s="55"/>
      <c r="H50" s="54"/>
      <c r="I50" s="54"/>
      <c r="J50" s="54"/>
      <c r="K50" s="54"/>
      <c r="L50" s="54"/>
      <c r="M50" s="54"/>
      <c r="N50" s="54"/>
      <c r="O50" s="54">
        <v>1</v>
      </c>
      <c r="P50" s="54"/>
      <c r="Q50" s="54"/>
      <c r="R50" s="104"/>
    </row>
    <row r="51" spans="1:18" x14ac:dyDescent="0.25">
      <c r="A51" s="43" t="s">
        <v>185</v>
      </c>
      <c r="B51" s="44" t="s">
        <v>186</v>
      </c>
      <c r="C51" s="45">
        <v>7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5"/>
      <c r="R51" s="103"/>
    </row>
    <row r="52" spans="1:18" x14ac:dyDescent="0.25">
      <c r="A52" s="56">
        <v>1</v>
      </c>
      <c r="B52" s="57" t="s">
        <v>187</v>
      </c>
      <c r="C52" s="58">
        <v>1947</v>
      </c>
      <c r="D52" s="58"/>
      <c r="E52" s="58" t="s">
        <v>29</v>
      </c>
      <c r="F52" s="59" t="s">
        <v>188</v>
      </c>
      <c r="G52" s="59"/>
      <c r="H52" s="60"/>
      <c r="I52" s="60"/>
      <c r="J52" s="60"/>
      <c r="K52" s="60">
        <v>1</v>
      </c>
      <c r="L52" s="61"/>
      <c r="M52" s="61"/>
      <c r="N52" s="61"/>
      <c r="O52" s="61"/>
      <c r="P52" s="61"/>
      <c r="Q52" s="61">
        <v>1</v>
      </c>
      <c r="R52" s="105"/>
    </row>
    <row r="53" spans="1:18" x14ac:dyDescent="0.25">
      <c r="A53" s="56">
        <v>2</v>
      </c>
      <c r="B53" s="57" t="s">
        <v>189</v>
      </c>
      <c r="C53" s="58">
        <v>1948</v>
      </c>
      <c r="D53" s="58"/>
      <c r="E53" s="58" t="s">
        <v>29</v>
      </c>
      <c r="F53" s="59" t="s">
        <v>190</v>
      </c>
      <c r="G53" s="59"/>
      <c r="H53" s="60"/>
      <c r="I53" s="60"/>
      <c r="J53" s="60"/>
      <c r="K53" s="60">
        <v>1</v>
      </c>
      <c r="L53" s="61"/>
      <c r="M53" s="61"/>
      <c r="N53" s="61"/>
      <c r="O53" s="61"/>
      <c r="P53" s="61"/>
      <c r="Q53" s="61">
        <v>1</v>
      </c>
      <c r="R53" s="105"/>
    </row>
    <row r="54" spans="1:18" s="47" customFormat="1" x14ac:dyDescent="0.25">
      <c r="A54" s="56">
        <v>3</v>
      </c>
      <c r="B54" s="57" t="s">
        <v>191</v>
      </c>
      <c r="C54" s="58">
        <v>1930</v>
      </c>
      <c r="D54" s="58"/>
      <c r="E54" s="58" t="s">
        <v>29</v>
      </c>
      <c r="F54" s="59" t="s">
        <v>192</v>
      </c>
      <c r="G54" s="59"/>
      <c r="H54" s="60"/>
      <c r="I54" s="60"/>
      <c r="J54" s="60"/>
      <c r="K54" s="60">
        <v>1</v>
      </c>
      <c r="L54" s="61"/>
      <c r="M54" s="61"/>
      <c r="N54" s="61"/>
      <c r="O54" s="61"/>
      <c r="P54" s="61"/>
      <c r="Q54" s="61"/>
      <c r="R54" s="105"/>
    </row>
    <row r="55" spans="1:18" x14ac:dyDescent="0.25">
      <c r="A55" s="56">
        <v>4</v>
      </c>
      <c r="B55" s="57" t="s">
        <v>193</v>
      </c>
      <c r="C55" s="58">
        <v>1941</v>
      </c>
      <c r="D55" s="58"/>
      <c r="E55" s="58" t="s">
        <v>29</v>
      </c>
      <c r="F55" s="59" t="s">
        <v>194</v>
      </c>
      <c r="G55" s="59"/>
      <c r="H55" s="60"/>
      <c r="I55" s="60"/>
      <c r="J55" s="60"/>
      <c r="K55" s="60"/>
      <c r="L55" s="61"/>
      <c r="M55" s="61"/>
      <c r="N55" s="61"/>
      <c r="O55" s="61"/>
      <c r="P55" s="61">
        <v>1</v>
      </c>
      <c r="Q55" s="61">
        <v>1</v>
      </c>
      <c r="R55" s="105"/>
    </row>
    <row r="56" spans="1:18" x14ac:dyDescent="0.25">
      <c r="A56" s="56">
        <v>5</v>
      </c>
      <c r="B56" s="57" t="s">
        <v>195</v>
      </c>
      <c r="C56" s="58">
        <v>1948</v>
      </c>
      <c r="D56" s="58"/>
      <c r="E56" s="58" t="s">
        <v>29</v>
      </c>
      <c r="F56" s="59" t="s">
        <v>196</v>
      </c>
      <c r="G56" s="59"/>
      <c r="H56" s="60"/>
      <c r="I56" s="60"/>
      <c r="J56" s="60"/>
      <c r="K56" s="60">
        <v>1</v>
      </c>
      <c r="L56" s="61"/>
      <c r="M56" s="61"/>
      <c r="N56" s="61"/>
      <c r="O56" s="61"/>
      <c r="P56" s="61"/>
      <c r="Q56" s="61">
        <v>1</v>
      </c>
      <c r="R56" s="105"/>
    </row>
    <row r="57" spans="1:18" x14ac:dyDescent="0.25">
      <c r="A57" s="56">
        <v>6</v>
      </c>
      <c r="B57" s="57" t="s">
        <v>197</v>
      </c>
      <c r="C57" s="58">
        <v>1943</v>
      </c>
      <c r="D57" s="58"/>
      <c r="E57" s="58" t="s">
        <v>29</v>
      </c>
      <c r="F57" s="59" t="s">
        <v>198</v>
      </c>
      <c r="G57" s="59"/>
      <c r="H57" s="60"/>
      <c r="I57" s="60"/>
      <c r="J57" s="60"/>
      <c r="K57" s="60"/>
      <c r="L57" s="61"/>
      <c r="M57" s="61"/>
      <c r="N57" s="61"/>
      <c r="O57" s="61"/>
      <c r="P57" s="61">
        <v>1</v>
      </c>
      <c r="Q57" s="61">
        <v>1</v>
      </c>
      <c r="R57" s="105"/>
    </row>
    <row r="58" spans="1:18" x14ac:dyDescent="0.25">
      <c r="A58" s="48">
        <v>7</v>
      </c>
      <c r="B58" s="49" t="s">
        <v>199</v>
      </c>
      <c r="C58" s="48">
        <v>1937</v>
      </c>
      <c r="D58" s="48"/>
      <c r="E58" s="48" t="s">
        <v>29</v>
      </c>
      <c r="F58" s="49" t="s">
        <v>200</v>
      </c>
      <c r="G58" s="49"/>
      <c r="H58" s="48"/>
      <c r="I58" s="48"/>
      <c r="J58" s="48"/>
      <c r="K58" s="60">
        <v>1</v>
      </c>
      <c r="L58" s="48"/>
      <c r="M58" s="48"/>
      <c r="N58" s="48"/>
      <c r="O58" s="48"/>
      <c r="P58" s="48"/>
      <c r="Q58" s="48">
        <v>1</v>
      </c>
      <c r="R58" s="104"/>
    </row>
    <row r="59" spans="1:18" s="47" customFormat="1" x14ac:dyDescent="0.25">
      <c r="A59" s="43" t="s">
        <v>201</v>
      </c>
      <c r="B59" s="44" t="s">
        <v>202</v>
      </c>
      <c r="C59" s="45">
        <v>4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5"/>
      <c r="R59" s="103"/>
    </row>
    <row r="60" spans="1:18" x14ac:dyDescent="0.25">
      <c r="A60" s="56">
        <v>1</v>
      </c>
      <c r="B60" s="57" t="s">
        <v>203</v>
      </c>
      <c r="C60" s="58">
        <v>1937</v>
      </c>
      <c r="D60" s="58"/>
      <c r="E60" s="58" t="s">
        <v>29</v>
      </c>
      <c r="F60" s="59" t="s">
        <v>204</v>
      </c>
      <c r="G60" s="59"/>
      <c r="H60" s="60"/>
      <c r="I60" s="60"/>
      <c r="J60" s="60"/>
      <c r="K60" s="60">
        <v>1</v>
      </c>
      <c r="L60" s="61"/>
      <c r="M60" s="61"/>
      <c r="N60" s="61"/>
      <c r="O60" s="61"/>
      <c r="P60" s="61"/>
      <c r="Q60" s="61">
        <v>1</v>
      </c>
      <c r="R60" s="104"/>
    </row>
    <row r="61" spans="1:18" x14ac:dyDescent="0.25">
      <c r="A61" s="56">
        <v>2</v>
      </c>
      <c r="B61" s="57" t="s">
        <v>205</v>
      </c>
      <c r="C61" s="58">
        <v>1953</v>
      </c>
      <c r="D61" s="58"/>
      <c r="E61" s="58" t="s">
        <v>29</v>
      </c>
      <c r="F61" s="59" t="s">
        <v>206</v>
      </c>
      <c r="G61" s="59"/>
      <c r="H61" s="60"/>
      <c r="I61" s="60"/>
      <c r="J61" s="60"/>
      <c r="K61" s="60">
        <v>1</v>
      </c>
      <c r="L61" s="61"/>
      <c r="M61" s="61"/>
      <c r="N61" s="61"/>
      <c r="O61" s="61"/>
      <c r="P61" s="61"/>
      <c r="Q61" s="61">
        <v>1</v>
      </c>
      <c r="R61" s="104"/>
    </row>
    <row r="62" spans="1:18" x14ac:dyDescent="0.25">
      <c r="A62" s="56">
        <v>3</v>
      </c>
      <c r="B62" s="57" t="s">
        <v>207</v>
      </c>
      <c r="C62" s="58">
        <v>1945</v>
      </c>
      <c r="D62" s="58"/>
      <c r="E62" s="58" t="s">
        <v>29</v>
      </c>
      <c r="F62" s="59" t="s">
        <v>208</v>
      </c>
      <c r="G62" s="59"/>
      <c r="H62" s="60">
        <v>1</v>
      </c>
      <c r="I62" s="60"/>
      <c r="J62" s="60"/>
      <c r="K62" s="60"/>
      <c r="L62" s="61"/>
      <c r="M62" s="61"/>
      <c r="N62" s="61"/>
      <c r="O62" s="61"/>
      <c r="P62" s="61"/>
      <c r="Q62" s="61"/>
      <c r="R62" s="104"/>
    </row>
    <row r="63" spans="1:18" x14ac:dyDescent="0.25">
      <c r="A63" s="56">
        <v>4</v>
      </c>
      <c r="B63" s="57" t="s">
        <v>209</v>
      </c>
      <c r="C63" s="58">
        <v>1934</v>
      </c>
      <c r="D63" s="58"/>
      <c r="E63" s="58" t="s">
        <v>29</v>
      </c>
      <c r="F63" s="59" t="s">
        <v>210</v>
      </c>
      <c r="G63" s="59"/>
      <c r="H63" s="60"/>
      <c r="I63" s="60"/>
      <c r="J63" s="60"/>
      <c r="K63" s="60"/>
      <c r="L63" s="61"/>
      <c r="M63" s="61"/>
      <c r="N63" s="61"/>
      <c r="O63" s="61"/>
      <c r="P63" s="61">
        <v>1</v>
      </c>
      <c r="Q63" s="61"/>
      <c r="R63" s="104"/>
    </row>
    <row r="64" spans="1:18" x14ac:dyDescent="0.25">
      <c r="A64" s="43" t="s">
        <v>211</v>
      </c>
      <c r="B64" s="44" t="s">
        <v>212</v>
      </c>
      <c r="C64" s="45">
        <v>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5"/>
      <c r="R64" s="104"/>
    </row>
    <row r="65" spans="1:19" x14ac:dyDescent="0.25">
      <c r="A65" s="50">
        <v>1</v>
      </c>
      <c r="B65" s="57" t="s">
        <v>79</v>
      </c>
      <c r="C65" s="50">
        <v>1956</v>
      </c>
      <c r="D65" s="50"/>
      <c r="E65" s="50" t="s">
        <v>112</v>
      </c>
      <c r="F65" s="57" t="s">
        <v>213</v>
      </c>
      <c r="G65" s="57"/>
      <c r="H65" s="50"/>
      <c r="I65" s="57"/>
      <c r="J65" s="57"/>
      <c r="K65" s="57">
        <v>1</v>
      </c>
      <c r="L65" s="57"/>
      <c r="M65" s="57"/>
      <c r="N65" s="57"/>
      <c r="O65" s="57"/>
      <c r="P65" s="57"/>
      <c r="Q65" s="50">
        <v>1</v>
      </c>
      <c r="R65" s="104">
        <v>1</v>
      </c>
    </row>
    <row r="66" spans="1:19" x14ac:dyDescent="0.25">
      <c r="A66" s="50">
        <v>2</v>
      </c>
      <c r="B66" s="57" t="s">
        <v>78</v>
      </c>
      <c r="C66" s="50">
        <v>1942</v>
      </c>
      <c r="D66" s="50"/>
      <c r="E66" s="50" t="s">
        <v>112</v>
      </c>
      <c r="F66" s="57" t="s">
        <v>69</v>
      </c>
      <c r="G66" s="57"/>
      <c r="H66" s="50">
        <v>1</v>
      </c>
      <c r="I66" s="57"/>
      <c r="J66" s="57"/>
      <c r="K66" s="57"/>
      <c r="L66" s="57"/>
      <c r="M66" s="57"/>
      <c r="N66" s="57"/>
      <c r="O66" s="57"/>
      <c r="P66" s="57"/>
      <c r="Q66" s="50"/>
      <c r="R66" s="104">
        <v>1</v>
      </c>
    </row>
    <row r="67" spans="1:19" s="73" customFormat="1" x14ac:dyDescent="0.25">
      <c r="A67" s="50">
        <v>3</v>
      </c>
      <c r="B67" s="57" t="s">
        <v>214</v>
      </c>
      <c r="C67" s="50">
        <v>1937</v>
      </c>
      <c r="D67" s="50"/>
      <c r="E67" s="50" t="s">
        <v>112</v>
      </c>
      <c r="F67" s="57" t="s">
        <v>215</v>
      </c>
      <c r="G67" s="57"/>
      <c r="H67" s="50">
        <v>1</v>
      </c>
      <c r="I67" s="57"/>
      <c r="J67" s="57"/>
      <c r="K67" s="57"/>
      <c r="L67" s="57"/>
      <c r="M67" s="57"/>
      <c r="N67" s="57"/>
      <c r="O67" s="57"/>
      <c r="P67" s="57"/>
      <c r="Q67" s="50"/>
      <c r="R67" s="104"/>
    </row>
    <row r="68" spans="1:19" s="47" customFormat="1" x14ac:dyDescent="0.25">
      <c r="A68" s="50">
        <v>4</v>
      </c>
      <c r="B68" s="57" t="s">
        <v>80</v>
      </c>
      <c r="C68" s="50">
        <v>1975</v>
      </c>
      <c r="D68" s="50"/>
      <c r="E68" s="50" t="s">
        <v>112</v>
      </c>
      <c r="F68" s="57" t="s">
        <v>216</v>
      </c>
      <c r="G68" s="57"/>
      <c r="H68" s="50"/>
      <c r="I68" s="57"/>
      <c r="J68" s="57"/>
      <c r="K68" s="57"/>
      <c r="L68" s="57"/>
      <c r="M68" s="57"/>
      <c r="N68" s="57"/>
      <c r="O68" s="57"/>
      <c r="P68" s="50">
        <v>1</v>
      </c>
      <c r="Q68" s="50">
        <v>1</v>
      </c>
      <c r="R68" s="104">
        <v>1</v>
      </c>
    </row>
    <row r="69" spans="1:19" x14ac:dyDescent="0.25">
      <c r="A69" s="50">
        <v>5</v>
      </c>
      <c r="B69" s="57" t="s">
        <v>217</v>
      </c>
      <c r="C69" s="50">
        <v>1936</v>
      </c>
      <c r="D69" s="50"/>
      <c r="E69" s="50" t="s">
        <v>112</v>
      </c>
      <c r="F69" s="57" t="s">
        <v>218</v>
      </c>
      <c r="G69" s="57"/>
      <c r="H69" s="50">
        <v>1</v>
      </c>
      <c r="I69" s="57"/>
      <c r="J69" s="57"/>
      <c r="K69" s="57"/>
      <c r="L69" s="57"/>
      <c r="M69" s="57"/>
      <c r="N69" s="57"/>
      <c r="O69" s="57"/>
      <c r="P69" s="50"/>
      <c r="Q69" s="50">
        <v>1</v>
      </c>
      <c r="R69" s="104"/>
    </row>
    <row r="70" spans="1:19" x14ac:dyDescent="0.25">
      <c r="A70" s="50">
        <v>6</v>
      </c>
      <c r="B70" s="57" t="s">
        <v>219</v>
      </c>
      <c r="C70" s="50">
        <v>1934</v>
      </c>
      <c r="D70" s="50"/>
      <c r="E70" s="50" t="s">
        <v>112</v>
      </c>
      <c r="F70" s="57" t="s">
        <v>220</v>
      </c>
      <c r="G70" s="57"/>
      <c r="H70" s="50">
        <v>1</v>
      </c>
      <c r="I70" s="57"/>
      <c r="J70" s="57"/>
      <c r="K70" s="57"/>
      <c r="L70" s="57"/>
      <c r="M70" s="57"/>
      <c r="N70" s="57"/>
      <c r="O70" s="57"/>
      <c r="P70" s="50"/>
      <c r="Q70" s="50"/>
      <c r="R70" s="104"/>
    </row>
    <row r="71" spans="1:19" x14ac:dyDescent="0.25">
      <c r="A71" s="50">
        <v>7</v>
      </c>
      <c r="B71" s="57" t="s">
        <v>221</v>
      </c>
      <c r="C71" s="50">
        <v>1945</v>
      </c>
      <c r="D71" s="50"/>
      <c r="E71" s="50" t="s">
        <v>29</v>
      </c>
      <c r="F71" s="57" t="s">
        <v>222</v>
      </c>
      <c r="G71" s="57"/>
      <c r="H71" s="50"/>
      <c r="I71" s="57"/>
      <c r="J71" s="57"/>
      <c r="K71" s="50">
        <v>1</v>
      </c>
      <c r="L71" s="57"/>
      <c r="M71" s="57"/>
      <c r="N71" s="57"/>
      <c r="O71" s="57"/>
      <c r="P71" s="50"/>
      <c r="Q71" s="50">
        <v>1</v>
      </c>
      <c r="R71" s="104"/>
    </row>
    <row r="72" spans="1:19" x14ac:dyDescent="0.25">
      <c r="A72" s="67" t="s">
        <v>223</v>
      </c>
      <c r="B72" s="74" t="s">
        <v>224</v>
      </c>
      <c r="C72" s="67">
        <v>7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67"/>
      <c r="Q72" s="67"/>
      <c r="R72" s="103"/>
    </row>
    <row r="73" spans="1:19" x14ac:dyDescent="0.25">
      <c r="A73" s="53">
        <v>1</v>
      </c>
      <c r="B73" s="63" t="s">
        <v>225</v>
      </c>
      <c r="C73" s="53">
        <v>1938</v>
      </c>
      <c r="D73" s="53"/>
      <c r="E73" s="53" t="s">
        <v>226</v>
      </c>
      <c r="F73" s="63" t="s">
        <v>393</v>
      </c>
      <c r="G73" s="63"/>
      <c r="H73" s="53"/>
      <c r="I73" s="53"/>
      <c r="J73" s="53"/>
      <c r="K73" s="53">
        <v>1</v>
      </c>
      <c r="L73" s="53"/>
      <c r="M73" s="53"/>
      <c r="N73" s="53"/>
      <c r="O73" s="50"/>
      <c r="P73" s="50"/>
      <c r="Q73" s="50">
        <v>1</v>
      </c>
      <c r="R73" s="104"/>
    </row>
    <row r="74" spans="1:19" s="47" customFormat="1" x14ac:dyDescent="0.25">
      <c r="A74" s="53">
        <v>2</v>
      </c>
      <c r="B74" s="63" t="s">
        <v>227</v>
      </c>
      <c r="C74" s="53">
        <v>1954</v>
      </c>
      <c r="D74" s="53"/>
      <c r="E74" s="53" t="s">
        <v>226</v>
      </c>
      <c r="F74" s="63" t="s">
        <v>228</v>
      </c>
      <c r="G74" s="63"/>
      <c r="H74" s="53"/>
      <c r="I74" s="53"/>
      <c r="J74" s="53"/>
      <c r="K74" s="53"/>
      <c r="L74" s="53"/>
      <c r="M74" s="53"/>
      <c r="N74" s="53"/>
      <c r="O74" s="50"/>
      <c r="P74" s="50">
        <v>1</v>
      </c>
      <c r="Q74" s="50">
        <v>1</v>
      </c>
      <c r="R74" s="104"/>
    </row>
    <row r="75" spans="1:19" s="47" customFormat="1" x14ac:dyDescent="0.25">
      <c r="A75" s="53">
        <v>3</v>
      </c>
      <c r="B75" s="63" t="s">
        <v>229</v>
      </c>
      <c r="C75" s="53">
        <v>1941</v>
      </c>
      <c r="D75" s="53"/>
      <c r="E75" s="53" t="s">
        <v>226</v>
      </c>
      <c r="F75" s="63" t="s">
        <v>230</v>
      </c>
      <c r="G75" s="63"/>
      <c r="H75" s="53"/>
      <c r="I75" s="53"/>
      <c r="J75" s="53"/>
      <c r="K75" s="53"/>
      <c r="L75" s="53"/>
      <c r="M75" s="53"/>
      <c r="N75" s="53"/>
      <c r="O75" s="50"/>
      <c r="P75" s="50">
        <v>1</v>
      </c>
      <c r="Q75" s="50"/>
      <c r="R75" s="104"/>
      <c r="S75" s="76"/>
    </row>
    <row r="76" spans="1:19" s="47" customFormat="1" x14ac:dyDescent="0.25">
      <c r="A76" s="53">
        <v>4</v>
      </c>
      <c r="B76" s="63" t="s">
        <v>231</v>
      </c>
      <c r="C76" s="53">
        <v>1955</v>
      </c>
      <c r="D76" s="53"/>
      <c r="E76" s="53" t="s">
        <v>226</v>
      </c>
      <c r="F76" s="63" t="s">
        <v>232</v>
      </c>
      <c r="G76" s="63"/>
      <c r="H76" s="53"/>
      <c r="I76" s="53"/>
      <c r="J76" s="53"/>
      <c r="K76" s="53"/>
      <c r="L76" s="53"/>
      <c r="M76" s="53"/>
      <c r="N76" s="53"/>
      <c r="O76" s="50"/>
      <c r="P76" s="50">
        <v>1</v>
      </c>
      <c r="Q76" s="50"/>
      <c r="R76" s="104"/>
      <c r="S76" s="76"/>
    </row>
    <row r="77" spans="1:19" s="47" customFormat="1" x14ac:dyDescent="0.25">
      <c r="A77" s="53">
        <v>5</v>
      </c>
      <c r="B77" s="63" t="s">
        <v>233</v>
      </c>
      <c r="C77" s="53">
        <v>1948</v>
      </c>
      <c r="D77" s="53"/>
      <c r="E77" s="53" t="s">
        <v>226</v>
      </c>
      <c r="F77" s="63" t="s">
        <v>234</v>
      </c>
      <c r="G77" s="63"/>
      <c r="H77" s="53"/>
      <c r="I77" s="53"/>
      <c r="J77" s="53"/>
      <c r="K77" s="53"/>
      <c r="L77" s="53"/>
      <c r="M77" s="53"/>
      <c r="N77" s="53"/>
      <c r="O77" s="50"/>
      <c r="P77" s="50">
        <v>1</v>
      </c>
      <c r="Q77" s="50"/>
      <c r="R77" s="104"/>
      <c r="S77" s="76"/>
    </row>
    <row r="78" spans="1:19" s="47" customFormat="1" x14ac:dyDescent="0.25">
      <c r="A78" s="53">
        <v>6</v>
      </c>
      <c r="B78" s="63" t="s">
        <v>235</v>
      </c>
      <c r="C78" s="53">
        <v>1957</v>
      </c>
      <c r="D78" s="53"/>
      <c r="E78" s="53" t="s">
        <v>226</v>
      </c>
      <c r="F78" s="63" t="s">
        <v>394</v>
      </c>
      <c r="G78" s="63"/>
      <c r="H78" s="53"/>
      <c r="I78" s="53"/>
      <c r="J78" s="53"/>
      <c r="K78" s="53"/>
      <c r="L78" s="53"/>
      <c r="M78" s="53"/>
      <c r="N78" s="53"/>
      <c r="O78" s="50"/>
      <c r="P78" s="50">
        <v>1</v>
      </c>
      <c r="Q78" s="50"/>
      <c r="R78" s="104"/>
      <c r="S78" s="76"/>
    </row>
    <row r="79" spans="1:19" s="47" customFormat="1" x14ac:dyDescent="0.25">
      <c r="A79" s="53">
        <v>7</v>
      </c>
      <c r="B79" s="63" t="s">
        <v>236</v>
      </c>
      <c r="C79" s="53">
        <v>1973</v>
      </c>
      <c r="D79" s="53"/>
      <c r="E79" s="53" t="s">
        <v>26</v>
      </c>
      <c r="F79" s="63" t="s">
        <v>237</v>
      </c>
      <c r="G79" s="63"/>
      <c r="H79" s="53"/>
      <c r="I79" s="53"/>
      <c r="J79" s="53"/>
      <c r="K79" s="53"/>
      <c r="L79" s="53"/>
      <c r="M79" s="53"/>
      <c r="N79" s="53"/>
      <c r="O79" s="50"/>
      <c r="P79" s="50">
        <v>1</v>
      </c>
      <c r="Q79" s="50">
        <v>1</v>
      </c>
      <c r="R79" s="104"/>
      <c r="S79" s="76"/>
    </row>
    <row r="80" spans="1:19" s="47" customFormat="1" x14ac:dyDescent="0.25">
      <c r="A80" s="43" t="s">
        <v>238</v>
      </c>
      <c r="B80" s="44" t="s">
        <v>239</v>
      </c>
      <c r="C80" s="45">
        <v>5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5"/>
      <c r="R80" s="103"/>
      <c r="S80" s="76"/>
    </row>
    <row r="81" spans="1:19" s="47" customFormat="1" x14ac:dyDescent="0.25">
      <c r="A81" s="56">
        <v>1</v>
      </c>
      <c r="B81" s="57" t="s">
        <v>240</v>
      </c>
      <c r="C81" s="58">
        <v>1958</v>
      </c>
      <c r="D81" s="58"/>
      <c r="E81" s="58" t="s">
        <v>112</v>
      </c>
      <c r="F81" s="59" t="s">
        <v>241</v>
      </c>
      <c r="G81" s="59"/>
      <c r="H81" s="60"/>
      <c r="I81" s="60"/>
      <c r="J81" s="60"/>
      <c r="K81" s="60">
        <v>1</v>
      </c>
      <c r="L81" s="61"/>
      <c r="M81" s="61"/>
      <c r="N81" s="61"/>
      <c r="O81" s="61"/>
      <c r="P81" s="61"/>
      <c r="Q81" s="61">
        <v>1</v>
      </c>
      <c r="R81" s="105"/>
      <c r="S81" s="76"/>
    </row>
    <row r="82" spans="1:19" s="47" customFormat="1" x14ac:dyDescent="0.25">
      <c r="A82" s="56">
        <v>2</v>
      </c>
      <c r="B82" s="57" t="s">
        <v>242</v>
      </c>
      <c r="C82" s="58">
        <v>1940</v>
      </c>
      <c r="D82" s="58"/>
      <c r="E82" s="58" t="s">
        <v>112</v>
      </c>
      <c r="F82" s="59" t="s">
        <v>243</v>
      </c>
      <c r="G82" s="59"/>
      <c r="H82" s="60"/>
      <c r="I82" s="60"/>
      <c r="J82" s="60"/>
      <c r="K82" s="60">
        <v>1</v>
      </c>
      <c r="L82" s="61"/>
      <c r="M82" s="61"/>
      <c r="N82" s="61"/>
      <c r="O82" s="61"/>
      <c r="P82" s="61"/>
      <c r="Q82" s="61">
        <v>1</v>
      </c>
      <c r="R82" s="105"/>
      <c r="S82" s="76"/>
    </row>
    <row r="83" spans="1:19" s="51" customFormat="1" ht="21" customHeight="1" x14ac:dyDescent="0.25">
      <c r="A83" s="56">
        <v>3</v>
      </c>
      <c r="B83" s="57" t="s">
        <v>244</v>
      </c>
      <c r="C83" s="58">
        <v>1974</v>
      </c>
      <c r="D83" s="58"/>
      <c r="E83" s="58" t="s">
        <v>112</v>
      </c>
      <c r="F83" s="59" t="s">
        <v>245</v>
      </c>
      <c r="G83" s="59"/>
      <c r="H83" s="60"/>
      <c r="I83" s="60"/>
      <c r="J83" s="60"/>
      <c r="K83" s="60"/>
      <c r="L83" s="61"/>
      <c r="M83" s="61"/>
      <c r="N83" s="61"/>
      <c r="O83" s="61"/>
      <c r="P83" s="61">
        <v>1</v>
      </c>
      <c r="Q83" s="61">
        <v>1</v>
      </c>
      <c r="R83" s="105"/>
    </row>
    <row r="84" spans="1:19" s="73" customFormat="1" x14ac:dyDescent="0.25">
      <c r="A84" s="56">
        <v>4</v>
      </c>
      <c r="B84" s="57" t="s">
        <v>246</v>
      </c>
      <c r="C84" s="58">
        <v>1950</v>
      </c>
      <c r="D84" s="58"/>
      <c r="E84" s="58" t="s">
        <v>112</v>
      </c>
      <c r="F84" s="59" t="s">
        <v>247</v>
      </c>
      <c r="G84" s="59"/>
      <c r="H84" s="60">
        <v>1</v>
      </c>
      <c r="I84" s="60"/>
      <c r="J84" s="60"/>
      <c r="K84" s="60"/>
      <c r="L84" s="61"/>
      <c r="M84" s="61"/>
      <c r="N84" s="61"/>
      <c r="O84" s="61"/>
      <c r="P84" s="61"/>
      <c r="Q84" s="61">
        <v>1</v>
      </c>
      <c r="R84" s="105"/>
    </row>
    <row r="85" spans="1:19" s="73" customFormat="1" x14ac:dyDescent="0.25">
      <c r="A85" s="56">
        <v>5</v>
      </c>
      <c r="B85" s="77" t="s">
        <v>76</v>
      </c>
      <c r="C85" s="58">
        <v>1964</v>
      </c>
      <c r="D85" s="58"/>
      <c r="E85" s="58" t="s">
        <v>112</v>
      </c>
      <c r="F85" s="59" t="s">
        <v>63</v>
      </c>
      <c r="G85" s="59"/>
      <c r="H85" s="60"/>
      <c r="I85" s="60">
        <v>1</v>
      </c>
      <c r="J85" s="60"/>
      <c r="K85" s="60"/>
      <c r="L85" s="61"/>
      <c r="M85" s="61"/>
      <c r="N85" s="61"/>
      <c r="O85" s="61"/>
      <c r="P85" s="61"/>
      <c r="Q85" s="61"/>
      <c r="R85" s="104">
        <v>1</v>
      </c>
    </row>
    <row r="86" spans="1:19" s="73" customFormat="1" x14ac:dyDescent="0.25">
      <c r="A86" s="43" t="s">
        <v>248</v>
      </c>
      <c r="B86" s="44" t="s">
        <v>249</v>
      </c>
      <c r="C86" s="45">
        <v>4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5"/>
      <c r="R86" s="103"/>
    </row>
    <row r="87" spans="1:19" s="73" customFormat="1" x14ac:dyDescent="0.25">
      <c r="A87" s="56">
        <v>1</v>
      </c>
      <c r="B87" s="63" t="s">
        <v>250</v>
      </c>
      <c r="C87" s="58">
        <v>1942</v>
      </c>
      <c r="D87" s="58"/>
      <c r="E87" s="54" t="s">
        <v>37</v>
      </c>
      <c r="F87" s="70" t="s">
        <v>251</v>
      </c>
      <c r="G87" s="70"/>
      <c r="H87" s="60">
        <v>1</v>
      </c>
      <c r="I87" s="60"/>
      <c r="J87" s="60"/>
      <c r="K87" s="60"/>
      <c r="L87" s="63"/>
      <c r="M87" s="53"/>
      <c r="N87" s="53"/>
      <c r="O87" s="61"/>
      <c r="P87" s="61"/>
      <c r="Q87" s="61"/>
      <c r="R87" s="105"/>
    </row>
    <row r="88" spans="1:19" s="73" customFormat="1" x14ac:dyDescent="0.25">
      <c r="A88" s="56">
        <v>2</v>
      </c>
      <c r="B88" s="63" t="s">
        <v>252</v>
      </c>
      <c r="C88" s="53">
        <v>1940</v>
      </c>
      <c r="D88" s="58"/>
      <c r="E88" s="54" t="s">
        <v>37</v>
      </c>
      <c r="F88" s="70" t="s">
        <v>253</v>
      </c>
      <c r="G88" s="70"/>
      <c r="H88" s="60"/>
      <c r="I88" s="60"/>
      <c r="J88" s="60"/>
      <c r="K88" s="60"/>
      <c r="L88" s="63"/>
      <c r="M88" s="53"/>
      <c r="N88" s="53"/>
      <c r="O88" s="61"/>
      <c r="P88" s="61">
        <v>1</v>
      </c>
      <c r="Q88" s="61">
        <v>1</v>
      </c>
      <c r="R88" s="105"/>
    </row>
    <row r="89" spans="1:19" s="73" customFormat="1" x14ac:dyDescent="0.25">
      <c r="A89" s="56">
        <v>3</v>
      </c>
      <c r="B89" s="57" t="s">
        <v>254</v>
      </c>
      <c r="C89" s="58">
        <v>1947</v>
      </c>
      <c r="D89" s="58"/>
      <c r="E89" s="54" t="s">
        <v>37</v>
      </c>
      <c r="F89" s="70" t="s">
        <v>255</v>
      </c>
      <c r="G89" s="70"/>
      <c r="H89" s="60"/>
      <c r="I89" s="60"/>
      <c r="J89" s="60"/>
      <c r="K89" s="60"/>
      <c r="L89" s="57"/>
      <c r="M89" s="53"/>
      <c r="N89" s="53"/>
      <c r="O89" s="61"/>
      <c r="P89" s="61">
        <v>1</v>
      </c>
      <c r="Q89" s="61">
        <v>1</v>
      </c>
      <c r="R89" s="105"/>
    </row>
    <row r="90" spans="1:19" s="73" customFormat="1" x14ac:dyDescent="0.25">
      <c r="A90" s="56">
        <v>4</v>
      </c>
      <c r="B90" s="52" t="s">
        <v>77</v>
      </c>
      <c r="C90" s="54">
        <v>1961</v>
      </c>
      <c r="D90" s="54"/>
      <c r="E90" s="54" t="s">
        <v>37</v>
      </c>
      <c r="F90" s="52" t="s">
        <v>65</v>
      </c>
      <c r="G90" s="52"/>
      <c r="H90" s="60"/>
      <c r="I90" s="60">
        <v>1</v>
      </c>
      <c r="J90" s="60"/>
      <c r="K90" s="60"/>
      <c r="L90" s="57"/>
      <c r="M90" s="57"/>
      <c r="N90" s="53"/>
      <c r="O90" s="61"/>
      <c r="P90" s="61"/>
      <c r="Q90" s="61">
        <v>1</v>
      </c>
      <c r="R90" s="105">
        <v>1</v>
      </c>
    </row>
    <row r="91" spans="1:19" s="47" customFormat="1" x14ac:dyDescent="0.25">
      <c r="A91" s="78" t="s">
        <v>256</v>
      </c>
      <c r="B91" s="46" t="s">
        <v>257</v>
      </c>
      <c r="C91" s="45">
        <v>5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5"/>
      <c r="R91" s="103"/>
      <c r="S91" s="76"/>
    </row>
    <row r="92" spans="1:19" x14ac:dyDescent="0.25">
      <c r="A92" s="56">
        <v>1</v>
      </c>
      <c r="B92" s="57" t="s">
        <v>258</v>
      </c>
      <c r="C92" s="58">
        <v>1944</v>
      </c>
      <c r="D92" s="58"/>
      <c r="E92" s="54" t="s">
        <v>37</v>
      </c>
      <c r="F92" s="59" t="s">
        <v>259</v>
      </c>
      <c r="G92" s="59"/>
      <c r="H92" s="60"/>
      <c r="I92" s="60"/>
      <c r="J92" s="60"/>
      <c r="K92" s="60">
        <v>1</v>
      </c>
      <c r="L92" s="61"/>
      <c r="M92" s="61"/>
      <c r="N92" s="61"/>
      <c r="O92" s="61"/>
      <c r="P92" s="61"/>
      <c r="Q92" s="61">
        <v>1</v>
      </c>
      <c r="R92" s="105"/>
      <c r="S92" s="34"/>
    </row>
    <row r="93" spans="1:19" x14ac:dyDescent="0.25">
      <c r="A93" s="56">
        <v>2</v>
      </c>
      <c r="B93" s="57" t="s">
        <v>260</v>
      </c>
      <c r="C93" s="58">
        <v>1942</v>
      </c>
      <c r="D93" s="58"/>
      <c r="E93" s="54" t="s">
        <v>37</v>
      </c>
      <c r="F93" s="59" t="s">
        <v>261</v>
      </c>
      <c r="G93" s="59"/>
      <c r="H93" s="60"/>
      <c r="I93" s="60"/>
      <c r="J93" s="60"/>
      <c r="K93" s="60">
        <v>1</v>
      </c>
      <c r="L93" s="61"/>
      <c r="M93" s="61"/>
      <c r="N93" s="61"/>
      <c r="O93" s="61"/>
      <c r="P93" s="61"/>
      <c r="Q93" s="61">
        <v>1</v>
      </c>
      <c r="R93" s="105"/>
      <c r="S93" s="34"/>
    </row>
    <row r="94" spans="1:19" x14ac:dyDescent="0.25">
      <c r="A94" s="56">
        <v>3</v>
      </c>
      <c r="B94" s="57" t="s">
        <v>262</v>
      </c>
      <c r="C94" s="58">
        <v>1941</v>
      </c>
      <c r="D94" s="58"/>
      <c r="E94" s="54" t="s">
        <v>37</v>
      </c>
      <c r="F94" s="59" t="s">
        <v>263</v>
      </c>
      <c r="G94" s="59"/>
      <c r="H94" s="60"/>
      <c r="I94" s="60"/>
      <c r="J94" s="60"/>
      <c r="K94" s="60">
        <v>1</v>
      </c>
      <c r="L94" s="61"/>
      <c r="M94" s="61"/>
      <c r="N94" s="61"/>
      <c r="O94" s="61"/>
      <c r="P94" s="61"/>
      <c r="Q94" s="61">
        <v>1</v>
      </c>
      <c r="R94" s="104"/>
      <c r="S94" s="34"/>
    </row>
    <row r="95" spans="1:19" x14ac:dyDescent="0.25">
      <c r="A95" s="56">
        <v>4</v>
      </c>
      <c r="B95" s="57" t="s">
        <v>264</v>
      </c>
      <c r="C95" s="58">
        <v>1941</v>
      </c>
      <c r="D95" s="58"/>
      <c r="E95" s="54" t="s">
        <v>37</v>
      </c>
      <c r="F95" s="59" t="s">
        <v>265</v>
      </c>
      <c r="G95" s="59"/>
      <c r="H95" s="60">
        <v>1</v>
      </c>
      <c r="I95" s="60"/>
      <c r="J95" s="60"/>
      <c r="K95" s="60"/>
      <c r="L95" s="61"/>
      <c r="M95" s="61"/>
      <c r="N95" s="61"/>
      <c r="O95" s="61"/>
      <c r="P95" s="61"/>
      <c r="Q95" s="61"/>
      <c r="R95" s="104"/>
    </row>
    <row r="96" spans="1:19" x14ac:dyDescent="0.25">
      <c r="A96" s="56">
        <v>5</v>
      </c>
      <c r="B96" s="57" t="s">
        <v>266</v>
      </c>
      <c r="C96" s="58">
        <v>1943</v>
      </c>
      <c r="D96" s="58"/>
      <c r="E96" s="54" t="s">
        <v>37</v>
      </c>
      <c r="F96" s="59" t="s">
        <v>267</v>
      </c>
      <c r="G96" s="59"/>
      <c r="H96" s="60">
        <v>1</v>
      </c>
      <c r="I96" s="60"/>
      <c r="J96" s="60"/>
      <c r="K96" s="60"/>
      <c r="L96" s="61"/>
      <c r="M96" s="61"/>
      <c r="N96" s="61"/>
      <c r="O96" s="61"/>
      <c r="P96" s="61"/>
      <c r="Q96" s="61"/>
      <c r="R96" s="104"/>
    </row>
    <row r="97" spans="1:18" x14ac:dyDescent="0.25">
      <c r="A97" s="43" t="s">
        <v>268</v>
      </c>
      <c r="B97" s="44" t="s">
        <v>269</v>
      </c>
      <c r="C97" s="45">
        <v>2</v>
      </c>
      <c r="D97" s="45">
        <v>1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5"/>
      <c r="R97" s="104"/>
    </row>
    <row r="98" spans="1:18" s="47" customFormat="1" x14ac:dyDescent="0.25">
      <c r="A98" s="79">
        <v>1</v>
      </c>
      <c r="B98" s="52" t="s">
        <v>75</v>
      </c>
      <c r="C98" s="53">
        <v>1945</v>
      </c>
      <c r="D98" s="54"/>
      <c r="E98" s="54" t="s">
        <v>29</v>
      </c>
      <c r="F98" s="55" t="s">
        <v>395</v>
      </c>
      <c r="G98" s="55"/>
      <c r="H98" s="54"/>
      <c r="I98" s="54">
        <v>1</v>
      </c>
      <c r="J98" s="54"/>
      <c r="K98" s="54"/>
      <c r="L98" s="54"/>
      <c r="M98" s="54"/>
      <c r="N98" s="54"/>
      <c r="O98" s="54"/>
      <c r="P98" s="54"/>
      <c r="Q98" s="54">
        <v>1</v>
      </c>
      <c r="R98" s="104">
        <v>1</v>
      </c>
    </row>
    <row r="99" spans="1:18" x14ac:dyDescent="0.25">
      <c r="A99" s="79">
        <v>2</v>
      </c>
      <c r="B99" s="80" t="s">
        <v>270</v>
      </c>
      <c r="C99" s="53"/>
      <c r="D99" s="54">
        <v>1980</v>
      </c>
      <c r="E99" s="54" t="s">
        <v>26</v>
      </c>
      <c r="F99" s="55" t="s">
        <v>396</v>
      </c>
      <c r="G99" s="55"/>
      <c r="H99" s="54"/>
      <c r="I99" s="54"/>
      <c r="J99" s="54"/>
      <c r="K99" s="54"/>
      <c r="L99" s="54"/>
      <c r="M99" s="54"/>
      <c r="N99" s="54"/>
      <c r="O99" s="54"/>
      <c r="P99" s="54">
        <v>1</v>
      </c>
      <c r="Q99" s="54">
        <v>1</v>
      </c>
      <c r="R99" s="104"/>
    </row>
    <row r="100" spans="1:18" x14ac:dyDescent="0.25">
      <c r="A100" s="79">
        <v>3</v>
      </c>
      <c r="B100" s="80" t="s">
        <v>271</v>
      </c>
      <c r="C100" s="53">
        <v>1956</v>
      </c>
      <c r="D100" s="54"/>
      <c r="E100" s="54" t="s">
        <v>29</v>
      </c>
      <c r="F100" s="55" t="s">
        <v>272</v>
      </c>
      <c r="G100" s="55"/>
      <c r="H100" s="54"/>
      <c r="I100" s="54"/>
      <c r="J100" s="54"/>
      <c r="K100" s="54"/>
      <c r="L100" s="54"/>
      <c r="M100" s="54"/>
      <c r="N100" s="54"/>
      <c r="O100" s="54"/>
      <c r="P100" s="54">
        <v>1</v>
      </c>
      <c r="Q100" s="54"/>
      <c r="R100" s="104"/>
    </row>
    <row r="101" spans="1:18" x14ac:dyDescent="0.25">
      <c r="A101" s="43" t="s">
        <v>273</v>
      </c>
      <c r="B101" s="44" t="s">
        <v>274</v>
      </c>
      <c r="C101" s="45">
        <v>2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5"/>
      <c r="R101" s="103"/>
    </row>
    <row r="102" spans="1:18" x14ac:dyDescent="0.25">
      <c r="A102" s="56">
        <v>1</v>
      </c>
      <c r="B102" s="57" t="s">
        <v>275</v>
      </c>
      <c r="C102" s="58">
        <v>1945</v>
      </c>
      <c r="D102" s="58"/>
      <c r="E102" s="58" t="s">
        <v>112</v>
      </c>
      <c r="F102" s="81" t="s">
        <v>276</v>
      </c>
      <c r="G102" s="81"/>
      <c r="H102" s="60"/>
      <c r="I102" s="60">
        <v>1</v>
      </c>
      <c r="J102" s="60"/>
      <c r="K102" s="60"/>
      <c r="L102" s="61"/>
      <c r="M102" s="61"/>
      <c r="N102" s="61"/>
      <c r="O102" s="61"/>
      <c r="P102" s="61"/>
      <c r="Q102" s="61">
        <v>1</v>
      </c>
      <c r="R102" s="105"/>
    </row>
    <row r="103" spans="1:18" x14ac:dyDescent="0.25">
      <c r="A103" s="56">
        <v>2</v>
      </c>
      <c r="B103" s="57" t="s">
        <v>277</v>
      </c>
      <c r="C103" s="58">
        <v>1943</v>
      </c>
      <c r="D103" s="58"/>
      <c r="E103" s="58" t="s">
        <v>112</v>
      </c>
      <c r="F103" s="81" t="s">
        <v>278</v>
      </c>
      <c r="G103" s="81"/>
      <c r="H103" s="60"/>
      <c r="I103" s="60">
        <v>1</v>
      </c>
      <c r="J103" s="60"/>
      <c r="K103" s="60"/>
      <c r="L103" s="61"/>
      <c r="M103" s="61"/>
      <c r="N103" s="61"/>
      <c r="O103" s="61"/>
      <c r="P103" s="61"/>
      <c r="Q103" s="61">
        <v>1</v>
      </c>
      <c r="R103" s="105"/>
    </row>
    <row r="104" spans="1:18" s="47" customFormat="1" x14ac:dyDescent="0.25">
      <c r="A104" s="43" t="s">
        <v>279</v>
      </c>
      <c r="B104" s="44" t="s">
        <v>280</v>
      </c>
      <c r="C104" s="45">
        <v>4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5"/>
      <c r="R104" s="103"/>
    </row>
    <row r="105" spans="1:18" x14ac:dyDescent="0.25">
      <c r="A105" s="56">
        <v>1</v>
      </c>
      <c r="B105" s="57" t="s">
        <v>281</v>
      </c>
      <c r="C105" s="58">
        <v>1948</v>
      </c>
      <c r="D105" s="58"/>
      <c r="E105" s="54" t="s">
        <v>37</v>
      </c>
      <c r="F105" s="59" t="s">
        <v>282</v>
      </c>
      <c r="G105" s="59"/>
      <c r="H105" s="60"/>
      <c r="I105" s="60"/>
      <c r="J105" s="60"/>
      <c r="K105" s="60">
        <v>1</v>
      </c>
      <c r="L105" s="61"/>
      <c r="M105" s="61"/>
      <c r="N105" s="61"/>
      <c r="O105" s="61"/>
      <c r="P105" s="61"/>
      <c r="Q105" s="61"/>
      <c r="R105" s="105"/>
    </row>
    <row r="106" spans="1:18" x14ac:dyDescent="0.25">
      <c r="A106" s="56">
        <v>2</v>
      </c>
      <c r="B106" s="57" t="s">
        <v>283</v>
      </c>
      <c r="C106" s="58">
        <v>1947</v>
      </c>
      <c r="D106" s="58"/>
      <c r="E106" s="54" t="s">
        <v>29</v>
      </c>
      <c r="F106" s="59" t="s">
        <v>397</v>
      </c>
      <c r="G106" s="59"/>
      <c r="H106" s="60"/>
      <c r="I106" s="60"/>
      <c r="J106" s="60"/>
      <c r="K106" s="60"/>
      <c r="L106" s="61"/>
      <c r="M106" s="61"/>
      <c r="N106" s="61"/>
      <c r="O106" s="61"/>
      <c r="P106" s="61">
        <v>1</v>
      </c>
      <c r="Q106" s="61">
        <v>1</v>
      </c>
      <c r="R106" s="105"/>
    </row>
    <row r="107" spans="1:18" x14ac:dyDescent="0.25">
      <c r="A107" s="56">
        <v>3</v>
      </c>
      <c r="B107" s="57" t="s">
        <v>284</v>
      </c>
      <c r="C107" s="58">
        <v>1953</v>
      </c>
      <c r="D107" s="58"/>
      <c r="E107" s="58" t="s">
        <v>37</v>
      </c>
      <c r="F107" s="59" t="s">
        <v>285</v>
      </c>
      <c r="G107" s="59"/>
      <c r="H107" s="60"/>
      <c r="I107" s="60"/>
      <c r="J107" s="60"/>
      <c r="K107" s="60"/>
      <c r="L107" s="61"/>
      <c r="M107" s="61"/>
      <c r="N107" s="61"/>
      <c r="O107" s="61"/>
      <c r="P107" s="61">
        <v>1</v>
      </c>
      <c r="Q107" s="61">
        <v>1</v>
      </c>
      <c r="R107" s="105"/>
    </row>
    <row r="108" spans="1:18" x14ac:dyDescent="0.25">
      <c r="A108" s="56">
        <v>4</v>
      </c>
      <c r="B108" s="57" t="s">
        <v>286</v>
      </c>
      <c r="C108" s="58">
        <v>1959</v>
      </c>
      <c r="D108" s="58"/>
      <c r="E108" s="58" t="s">
        <v>26</v>
      </c>
      <c r="F108" s="59" t="s">
        <v>287</v>
      </c>
      <c r="G108" s="59"/>
      <c r="H108" s="60"/>
      <c r="I108" s="60"/>
      <c r="J108" s="60"/>
      <c r="K108" s="60"/>
      <c r="L108" s="61"/>
      <c r="M108" s="61"/>
      <c r="N108" s="61"/>
      <c r="O108" s="61"/>
      <c r="P108" s="61">
        <v>1</v>
      </c>
      <c r="Q108" s="61"/>
      <c r="R108" s="105"/>
    </row>
    <row r="109" spans="1:18" x14ac:dyDescent="0.25">
      <c r="A109" s="43" t="s">
        <v>185</v>
      </c>
      <c r="B109" s="44" t="s">
        <v>288</v>
      </c>
      <c r="C109" s="45">
        <v>4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5"/>
      <c r="R109" s="103"/>
    </row>
    <row r="110" spans="1:18" x14ac:dyDescent="0.25">
      <c r="A110" s="56">
        <v>1</v>
      </c>
      <c r="B110" s="57" t="s">
        <v>289</v>
      </c>
      <c r="C110" s="58">
        <v>1957</v>
      </c>
      <c r="D110" s="58"/>
      <c r="E110" s="58" t="s">
        <v>26</v>
      </c>
      <c r="F110" s="59" t="s">
        <v>290</v>
      </c>
      <c r="G110" s="59"/>
      <c r="H110" s="60"/>
      <c r="I110" s="60"/>
      <c r="J110" s="60"/>
      <c r="K110" s="60"/>
      <c r="L110" s="61"/>
      <c r="M110" s="61"/>
      <c r="N110" s="61"/>
      <c r="O110" s="61"/>
      <c r="P110" s="61">
        <v>1</v>
      </c>
      <c r="Q110" s="61">
        <v>1</v>
      </c>
      <c r="R110" s="105"/>
    </row>
    <row r="111" spans="1:18" x14ac:dyDescent="0.25">
      <c r="A111" s="56">
        <v>2</v>
      </c>
      <c r="B111" s="57" t="s">
        <v>291</v>
      </c>
      <c r="C111" s="58">
        <v>1950</v>
      </c>
      <c r="D111" s="58"/>
      <c r="E111" s="58" t="s">
        <v>26</v>
      </c>
      <c r="F111" s="59" t="s">
        <v>292</v>
      </c>
      <c r="G111" s="59"/>
      <c r="H111" s="60"/>
      <c r="I111" s="60"/>
      <c r="J111" s="60"/>
      <c r="K111" s="60">
        <v>1</v>
      </c>
      <c r="L111" s="61"/>
      <c r="M111" s="61"/>
      <c r="N111" s="61"/>
      <c r="O111" s="61"/>
      <c r="P111" s="61"/>
      <c r="Q111" s="61">
        <v>1</v>
      </c>
      <c r="R111" s="105"/>
    </row>
    <row r="112" spans="1:18" x14ac:dyDescent="0.25">
      <c r="A112" s="50">
        <v>3</v>
      </c>
      <c r="B112" s="57" t="s">
        <v>293</v>
      </c>
      <c r="C112" s="50">
        <v>1945</v>
      </c>
      <c r="D112" s="57"/>
      <c r="E112" s="50" t="s">
        <v>26</v>
      </c>
      <c r="F112" s="57" t="s">
        <v>294</v>
      </c>
      <c r="G112" s="57"/>
      <c r="H112" s="57"/>
      <c r="I112" s="57"/>
      <c r="J112" s="57"/>
      <c r="K112" s="50">
        <v>1</v>
      </c>
      <c r="L112" s="57"/>
      <c r="M112" s="57"/>
      <c r="N112" s="57"/>
      <c r="O112" s="57"/>
      <c r="P112" s="57"/>
      <c r="Q112" s="50">
        <v>1</v>
      </c>
      <c r="R112" s="105"/>
    </row>
    <row r="113" spans="1:19" s="73" customFormat="1" x14ac:dyDescent="0.25">
      <c r="A113" s="50">
        <v>4</v>
      </c>
      <c r="B113" s="64" t="s">
        <v>295</v>
      </c>
      <c r="C113" s="50">
        <v>1956</v>
      </c>
      <c r="D113" s="50"/>
      <c r="E113" s="50" t="s">
        <v>26</v>
      </c>
      <c r="F113" s="64" t="s">
        <v>296</v>
      </c>
      <c r="G113" s="50"/>
      <c r="H113" s="50"/>
      <c r="I113" s="50">
        <v>1</v>
      </c>
      <c r="J113" s="50"/>
      <c r="K113" s="50"/>
      <c r="L113" s="50"/>
      <c r="M113" s="50"/>
      <c r="N113" s="50"/>
      <c r="O113" s="50"/>
      <c r="P113" s="50"/>
      <c r="Q113" s="50">
        <v>1</v>
      </c>
      <c r="R113" s="104"/>
    </row>
    <row r="114" spans="1:19" x14ac:dyDescent="0.25">
      <c r="A114" s="82" t="s">
        <v>297</v>
      </c>
      <c r="B114" s="83" t="s">
        <v>298</v>
      </c>
      <c r="C114" s="84">
        <v>32</v>
      </c>
      <c r="D114" s="84">
        <v>3</v>
      </c>
      <c r="E114" s="84"/>
      <c r="F114" s="85"/>
      <c r="G114" s="8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35"/>
    </row>
    <row r="115" spans="1:19" x14ac:dyDescent="0.25">
      <c r="A115" s="40" t="s">
        <v>299</v>
      </c>
      <c r="B115" s="87" t="s">
        <v>300</v>
      </c>
      <c r="C115" s="42">
        <v>7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35"/>
    </row>
    <row r="116" spans="1:19" s="47" customFormat="1" x14ac:dyDescent="0.25">
      <c r="A116" s="61">
        <v>1</v>
      </c>
      <c r="B116" s="88" t="s">
        <v>301</v>
      </c>
      <c r="C116" s="89">
        <v>1957</v>
      </c>
      <c r="D116" s="46"/>
      <c r="E116" s="88" t="s">
        <v>302</v>
      </c>
      <c r="F116" s="88" t="s">
        <v>303</v>
      </c>
      <c r="G116" s="46"/>
      <c r="H116" s="89"/>
      <c r="I116" s="89"/>
      <c r="J116" s="89"/>
      <c r="K116" s="89">
        <v>1</v>
      </c>
      <c r="L116" s="89"/>
      <c r="M116" s="89"/>
      <c r="N116" s="89"/>
      <c r="O116" s="89"/>
      <c r="P116" s="89"/>
      <c r="Q116" s="89">
        <v>1</v>
      </c>
      <c r="R116" s="103"/>
      <c r="S116" s="76"/>
    </row>
    <row r="117" spans="1:19" x14ac:dyDescent="0.25">
      <c r="A117" s="48">
        <v>2</v>
      </c>
      <c r="B117" s="88" t="s">
        <v>304</v>
      </c>
      <c r="C117" s="89">
        <v>1947</v>
      </c>
      <c r="D117" s="48"/>
      <c r="E117" s="88" t="s">
        <v>302</v>
      </c>
      <c r="F117" s="88" t="s">
        <v>305</v>
      </c>
      <c r="G117" s="49"/>
      <c r="H117" s="89"/>
      <c r="I117" s="89"/>
      <c r="J117" s="89"/>
      <c r="K117" s="89">
        <v>1</v>
      </c>
      <c r="L117" s="89"/>
      <c r="M117" s="89"/>
      <c r="N117" s="89"/>
      <c r="O117" s="89"/>
      <c r="P117" s="89"/>
      <c r="Q117" s="89">
        <v>1</v>
      </c>
      <c r="R117" s="104"/>
      <c r="S117" s="34"/>
    </row>
    <row r="118" spans="1:19" x14ac:dyDescent="0.25">
      <c r="A118" s="61">
        <v>3</v>
      </c>
      <c r="B118" s="88" t="s">
        <v>306</v>
      </c>
      <c r="C118" s="89">
        <v>1953</v>
      </c>
      <c r="D118" s="53"/>
      <c r="E118" s="88" t="s">
        <v>302</v>
      </c>
      <c r="F118" s="88" t="s">
        <v>307</v>
      </c>
      <c r="G118" s="49"/>
      <c r="H118" s="89"/>
      <c r="I118" s="89"/>
      <c r="J118" s="89"/>
      <c r="K118" s="89">
        <v>1</v>
      </c>
      <c r="L118" s="89"/>
      <c r="M118" s="89"/>
      <c r="N118" s="89"/>
      <c r="O118" s="89"/>
      <c r="P118" s="89"/>
      <c r="Q118" s="89">
        <v>1</v>
      </c>
      <c r="R118" s="104"/>
      <c r="S118" s="34"/>
    </row>
    <row r="119" spans="1:19" s="47" customFormat="1" x14ac:dyDescent="0.25">
      <c r="A119" s="48">
        <v>4</v>
      </c>
      <c r="B119" s="88" t="s">
        <v>308</v>
      </c>
      <c r="C119" s="89">
        <v>1974</v>
      </c>
      <c r="D119" s="53"/>
      <c r="E119" s="88" t="s">
        <v>302</v>
      </c>
      <c r="F119" s="88" t="s">
        <v>309</v>
      </c>
      <c r="G119" s="55"/>
      <c r="H119" s="89"/>
      <c r="I119" s="89"/>
      <c r="J119" s="89"/>
      <c r="K119" s="89"/>
      <c r="L119" s="89"/>
      <c r="M119" s="89"/>
      <c r="N119" s="89"/>
      <c r="O119" s="89"/>
      <c r="P119" s="89">
        <v>1</v>
      </c>
      <c r="Q119" s="89"/>
      <c r="R119" s="104"/>
    </row>
    <row r="120" spans="1:19" x14ac:dyDescent="0.25">
      <c r="A120" s="61">
        <v>5</v>
      </c>
      <c r="B120" s="88" t="s">
        <v>310</v>
      </c>
      <c r="C120" s="89">
        <v>1955</v>
      </c>
      <c r="D120" s="53"/>
      <c r="E120" s="88" t="s">
        <v>302</v>
      </c>
      <c r="F120" s="88" t="s">
        <v>311</v>
      </c>
      <c r="G120" s="55"/>
      <c r="H120" s="89">
        <v>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104"/>
    </row>
    <row r="121" spans="1:19" x14ac:dyDescent="0.25">
      <c r="A121" s="48">
        <v>6</v>
      </c>
      <c r="B121" s="88" t="s">
        <v>312</v>
      </c>
      <c r="C121" s="89">
        <v>1959</v>
      </c>
      <c r="D121" s="46"/>
      <c r="E121" s="88" t="s">
        <v>302</v>
      </c>
      <c r="F121" s="88" t="s">
        <v>313</v>
      </c>
      <c r="G121" s="46"/>
      <c r="H121" s="89"/>
      <c r="I121" s="89"/>
      <c r="J121" s="89"/>
      <c r="K121" s="89">
        <v>1</v>
      </c>
      <c r="L121" s="89"/>
      <c r="M121" s="89"/>
      <c r="N121" s="89"/>
      <c r="O121" s="89"/>
      <c r="P121" s="89"/>
      <c r="Q121" s="89">
        <v>1</v>
      </c>
      <c r="R121" s="103"/>
    </row>
    <row r="122" spans="1:19" x14ac:dyDescent="0.25">
      <c r="A122" s="61">
        <v>7</v>
      </c>
      <c r="B122" s="88" t="s">
        <v>314</v>
      </c>
      <c r="C122" s="89">
        <v>1960</v>
      </c>
      <c r="D122" s="58"/>
      <c r="E122" s="88" t="s">
        <v>302</v>
      </c>
      <c r="F122" s="88" t="s">
        <v>315</v>
      </c>
      <c r="G122" s="59"/>
      <c r="H122" s="89">
        <v>1</v>
      </c>
      <c r="I122" s="89"/>
      <c r="J122" s="89"/>
      <c r="K122" s="89"/>
      <c r="L122" s="89"/>
      <c r="M122" s="89"/>
      <c r="N122" s="89"/>
      <c r="O122" s="89"/>
      <c r="P122" s="89"/>
      <c r="Q122" s="89">
        <v>1</v>
      </c>
      <c r="R122" s="105"/>
    </row>
    <row r="123" spans="1:19" x14ac:dyDescent="0.25">
      <c r="A123" s="90" t="s">
        <v>20</v>
      </c>
      <c r="B123" s="87" t="s">
        <v>316</v>
      </c>
      <c r="C123" s="90">
        <v>8</v>
      </c>
      <c r="D123" s="87"/>
      <c r="E123" s="87"/>
      <c r="F123" s="88"/>
      <c r="G123" s="85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105"/>
    </row>
    <row r="124" spans="1:19" x14ac:dyDescent="0.25">
      <c r="A124" s="89">
        <v>1</v>
      </c>
      <c r="B124" s="88" t="s">
        <v>317</v>
      </c>
      <c r="C124" s="89">
        <v>1965</v>
      </c>
      <c r="D124" s="88"/>
      <c r="E124" s="88" t="s">
        <v>302</v>
      </c>
      <c r="F124" s="88" t="s">
        <v>303</v>
      </c>
      <c r="G124" s="59"/>
      <c r="H124" s="88">
        <v>1</v>
      </c>
      <c r="I124" s="88"/>
      <c r="J124" s="87"/>
      <c r="K124" s="87"/>
      <c r="L124" s="87"/>
      <c r="M124" s="87"/>
      <c r="N124" s="87"/>
      <c r="O124" s="87"/>
      <c r="P124" s="87"/>
      <c r="Q124" s="89">
        <v>1</v>
      </c>
      <c r="R124" s="105"/>
    </row>
    <row r="125" spans="1:19" s="47" customFormat="1" x14ac:dyDescent="0.25">
      <c r="A125" s="89">
        <v>2</v>
      </c>
      <c r="B125" s="88" t="s">
        <v>318</v>
      </c>
      <c r="C125" s="89">
        <v>1949</v>
      </c>
      <c r="D125" s="88"/>
      <c r="E125" s="88" t="s">
        <v>302</v>
      </c>
      <c r="F125" s="88" t="s">
        <v>305</v>
      </c>
      <c r="G125" s="59"/>
      <c r="H125" s="88"/>
      <c r="I125" s="88"/>
      <c r="J125" s="87"/>
      <c r="K125" s="88">
        <v>1</v>
      </c>
      <c r="L125" s="87"/>
      <c r="M125" s="87"/>
      <c r="N125" s="87"/>
      <c r="O125" s="87"/>
      <c r="P125" s="87"/>
      <c r="Q125" s="89">
        <v>1</v>
      </c>
      <c r="R125" s="105"/>
    </row>
    <row r="126" spans="1:19" x14ac:dyDescent="0.25">
      <c r="A126" s="89">
        <v>3</v>
      </c>
      <c r="B126" s="88" t="s">
        <v>319</v>
      </c>
      <c r="C126" s="89">
        <v>1942</v>
      </c>
      <c r="D126" s="88"/>
      <c r="E126" s="88" t="s">
        <v>302</v>
      </c>
      <c r="F126" s="88" t="s">
        <v>320</v>
      </c>
      <c r="G126" s="59"/>
      <c r="H126" s="88"/>
      <c r="I126" s="88"/>
      <c r="J126" s="87"/>
      <c r="K126" s="88">
        <v>1</v>
      </c>
      <c r="L126" s="87"/>
      <c r="M126" s="87"/>
      <c r="N126" s="87"/>
      <c r="O126" s="87"/>
      <c r="P126" s="87"/>
      <c r="Q126" s="89">
        <v>1</v>
      </c>
      <c r="R126" s="105"/>
    </row>
    <row r="127" spans="1:19" x14ac:dyDescent="0.25">
      <c r="A127" s="89">
        <v>4</v>
      </c>
      <c r="B127" s="88" t="s">
        <v>321</v>
      </c>
      <c r="C127" s="89">
        <v>1950</v>
      </c>
      <c r="D127" s="88"/>
      <c r="E127" s="88" t="s">
        <v>302</v>
      </c>
      <c r="F127" s="88" t="s">
        <v>309</v>
      </c>
      <c r="G127" s="59"/>
      <c r="H127" s="88">
        <v>1</v>
      </c>
      <c r="I127" s="88"/>
      <c r="J127" s="87"/>
      <c r="K127" s="87"/>
      <c r="L127" s="87"/>
      <c r="M127" s="87"/>
      <c r="N127" s="87"/>
      <c r="O127" s="87"/>
      <c r="P127" s="87"/>
      <c r="Q127" s="89">
        <v>1</v>
      </c>
      <c r="R127" s="105"/>
    </row>
    <row r="128" spans="1:19" x14ac:dyDescent="0.25">
      <c r="A128" s="89">
        <v>5</v>
      </c>
      <c r="B128" s="88" t="s">
        <v>322</v>
      </c>
      <c r="C128" s="89">
        <v>1960</v>
      </c>
      <c r="D128" s="88"/>
      <c r="E128" s="88" t="s">
        <v>302</v>
      </c>
      <c r="F128" s="88" t="s">
        <v>311</v>
      </c>
      <c r="G128" s="66"/>
      <c r="H128" s="88">
        <v>1</v>
      </c>
      <c r="I128" s="88"/>
      <c r="J128" s="87"/>
      <c r="K128" s="87"/>
      <c r="L128" s="87"/>
      <c r="M128" s="87"/>
      <c r="N128" s="87"/>
      <c r="O128" s="87"/>
      <c r="P128" s="87"/>
      <c r="Q128" s="89"/>
      <c r="R128" s="106"/>
    </row>
    <row r="129" spans="1:18" x14ac:dyDescent="0.25">
      <c r="A129" s="89">
        <v>6</v>
      </c>
      <c r="B129" s="88" t="s">
        <v>323</v>
      </c>
      <c r="C129" s="89">
        <v>1943</v>
      </c>
      <c r="D129" s="88"/>
      <c r="E129" s="88" t="s">
        <v>302</v>
      </c>
      <c r="F129" s="88" t="s">
        <v>42</v>
      </c>
      <c r="G129" s="49"/>
      <c r="H129" s="88"/>
      <c r="I129" s="88"/>
      <c r="J129" s="87"/>
      <c r="K129" s="88">
        <v>1</v>
      </c>
      <c r="L129" s="87"/>
      <c r="M129" s="87"/>
      <c r="N129" s="87"/>
      <c r="O129" s="87"/>
      <c r="P129" s="87"/>
      <c r="Q129" s="89">
        <v>1</v>
      </c>
      <c r="R129" s="104"/>
    </row>
    <row r="130" spans="1:18" x14ac:dyDescent="0.25">
      <c r="A130" s="89">
        <v>7</v>
      </c>
      <c r="B130" s="88" t="s">
        <v>324</v>
      </c>
      <c r="C130" s="89">
        <v>1947</v>
      </c>
      <c r="D130" s="88"/>
      <c r="E130" s="88" t="s">
        <v>302</v>
      </c>
      <c r="F130" s="88" t="s">
        <v>315</v>
      </c>
      <c r="G130" s="55"/>
      <c r="H130" s="88">
        <v>1</v>
      </c>
      <c r="I130" s="88"/>
      <c r="J130" s="87"/>
      <c r="K130" s="87"/>
      <c r="L130" s="87"/>
      <c r="M130" s="87"/>
      <c r="N130" s="87"/>
      <c r="O130" s="87"/>
      <c r="P130" s="87"/>
      <c r="Q130" s="89"/>
      <c r="R130" s="104"/>
    </row>
    <row r="131" spans="1:18" x14ac:dyDescent="0.25">
      <c r="A131" s="89">
        <v>8</v>
      </c>
      <c r="B131" s="88" t="s">
        <v>325</v>
      </c>
      <c r="C131" s="89">
        <v>1954</v>
      </c>
      <c r="D131" s="88"/>
      <c r="E131" s="88" t="s">
        <v>302</v>
      </c>
      <c r="F131" s="88" t="s">
        <v>326</v>
      </c>
      <c r="G131" s="55"/>
      <c r="H131" s="88"/>
      <c r="I131" s="88"/>
      <c r="J131" s="87"/>
      <c r="K131" s="88">
        <v>1</v>
      </c>
      <c r="L131" s="87"/>
      <c r="M131" s="87"/>
      <c r="N131" s="87"/>
      <c r="O131" s="87"/>
      <c r="P131" s="87"/>
      <c r="Q131" s="89">
        <v>1</v>
      </c>
      <c r="R131" s="104"/>
    </row>
    <row r="132" spans="1:18" x14ac:dyDescent="0.25">
      <c r="A132" s="90" t="s">
        <v>24</v>
      </c>
      <c r="B132" s="87" t="s">
        <v>327</v>
      </c>
      <c r="C132" s="90">
        <v>4</v>
      </c>
      <c r="D132" s="87"/>
      <c r="E132" s="87"/>
      <c r="F132" s="89"/>
      <c r="G132" s="55"/>
      <c r="H132" s="87"/>
      <c r="I132" s="87"/>
      <c r="J132" s="87"/>
      <c r="K132" s="87"/>
      <c r="L132" s="87"/>
      <c r="M132" s="87"/>
      <c r="N132" s="87"/>
      <c r="O132" s="87"/>
      <c r="P132" s="87"/>
      <c r="Q132" s="88"/>
      <c r="R132" s="89"/>
    </row>
    <row r="133" spans="1:18" x14ac:dyDescent="0.25">
      <c r="A133" s="89">
        <v>1</v>
      </c>
      <c r="B133" s="88" t="s">
        <v>328</v>
      </c>
      <c r="C133" s="88">
        <v>1946</v>
      </c>
      <c r="D133" s="88"/>
      <c r="E133" s="88" t="s">
        <v>302</v>
      </c>
      <c r="F133" s="88" t="s">
        <v>329</v>
      </c>
      <c r="G133" s="55"/>
      <c r="H133" s="88"/>
      <c r="I133" s="88"/>
      <c r="J133" s="88"/>
      <c r="K133" s="88">
        <v>1</v>
      </c>
      <c r="L133" s="88"/>
      <c r="M133" s="88"/>
      <c r="N133" s="87"/>
      <c r="O133" s="88"/>
      <c r="P133" s="88"/>
      <c r="Q133" s="89">
        <v>1</v>
      </c>
      <c r="R133" s="89"/>
    </row>
    <row r="134" spans="1:18" x14ac:dyDescent="0.25">
      <c r="A134" s="89">
        <v>2</v>
      </c>
      <c r="B134" s="88" t="s">
        <v>330</v>
      </c>
      <c r="C134" s="88">
        <v>1956</v>
      </c>
      <c r="D134" s="88"/>
      <c r="E134" s="88" t="s">
        <v>302</v>
      </c>
      <c r="F134" s="88" t="s">
        <v>331</v>
      </c>
      <c r="G134" s="55"/>
      <c r="H134" s="88"/>
      <c r="I134" s="88"/>
      <c r="J134" s="88"/>
      <c r="K134" s="88">
        <v>1</v>
      </c>
      <c r="L134" s="88"/>
      <c r="M134" s="88"/>
      <c r="N134" s="87"/>
      <c r="O134" s="88"/>
      <c r="P134" s="88"/>
      <c r="Q134" s="89">
        <v>1</v>
      </c>
      <c r="R134" s="90"/>
    </row>
    <row r="135" spans="1:18" x14ac:dyDescent="0.25">
      <c r="A135" s="89">
        <v>3</v>
      </c>
      <c r="B135" s="88" t="s">
        <v>332</v>
      </c>
      <c r="C135" s="88">
        <v>1955</v>
      </c>
      <c r="D135" s="88"/>
      <c r="E135" s="88" t="s">
        <v>302</v>
      </c>
      <c r="F135" s="88" t="s">
        <v>333</v>
      </c>
      <c r="G135" s="46"/>
      <c r="H135" s="88"/>
      <c r="I135" s="88"/>
      <c r="J135" s="88"/>
      <c r="K135" s="88">
        <v>1</v>
      </c>
      <c r="L135" s="88"/>
      <c r="M135" s="88"/>
      <c r="N135" s="87"/>
      <c r="O135" s="88"/>
      <c r="P135" s="88"/>
      <c r="Q135" s="89">
        <v>1</v>
      </c>
      <c r="R135" s="89"/>
    </row>
    <row r="136" spans="1:18" x14ac:dyDescent="0.25">
      <c r="A136" s="89">
        <v>4</v>
      </c>
      <c r="B136" s="88" t="s">
        <v>334</v>
      </c>
      <c r="C136" s="88">
        <v>1987</v>
      </c>
      <c r="D136" s="88"/>
      <c r="E136" s="88" t="s">
        <v>302</v>
      </c>
      <c r="F136" s="88" t="s">
        <v>335</v>
      </c>
      <c r="G136" s="55"/>
      <c r="H136" s="88"/>
      <c r="I136" s="88"/>
      <c r="J136" s="88"/>
      <c r="K136" s="88"/>
      <c r="L136" s="88"/>
      <c r="M136" s="88"/>
      <c r="N136" s="87"/>
      <c r="O136" s="88"/>
      <c r="P136" s="88">
        <v>1</v>
      </c>
      <c r="Q136" s="89">
        <v>1</v>
      </c>
      <c r="R136" s="90"/>
    </row>
    <row r="137" spans="1:18" x14ac:dyDescent="0.25">
      <c r="A137" s="90" t="s">
        <v>48</v>
      </c>
      <c r="B137" s="87" t="s">
        <v>336</v>
      </c>
      <c r="C137" s="90">
        <v>7</v>
      </c>
      <c r="D137" s="87"/>
      <c r="E137" s="87"/>
      <c r="F137" s="89"/>
      <c r="G137" s="55"/>
      <c r="H137" s="87"/>
      <c r="I137" s="87"/>
      <c r="J137" s="87"/>
      <c r="K137" s="87"/>
      <c r="L137" s="87"/>
      <c r="M137" s="87"/>
      <c r="N137" s="87"/>
      <c r="O137" s="88"/>
      <c r="P137" s="87"/>
      <c r="Q137" s="87"/>
      <c r="R137" s="104"/>
    </row>
    <row r="138" spans="1:18" x14ac:dyDescent="0.25">
      <c r="A138" s="89">
        <v>1</v>
      </c>
      <c r="B138" s="88" t="s">
        <v>337</v>
      </c>
      <c r="C138" s="89">
        <v>1954</v>
      </c>
      <c r="D138" s="88"/>
      <c r="E138" s="88" t="s">
        <v>302</v>
      </c>
      <c r="F138" s="88" t="s">
        <v>303</v>
      </c>
      <c r="G138" s="55"/>
      <c r="H138" s="88"/>
      <c r="I138" s="88"/>
      <c r="J138" s="88"/>
      <c r="K138" s="88">
        <v>1</v>
      </c>
      <c r="L138" s="88"/>
      <c r="M138" s="88"/>
      <c r="N138" s="88"/>
      <c r="O138" s="88"/>
      <c r="P138" s="87"/>
      <c r="Q138" s="89">
        <v>1</v>
      </c>
      <c r="R138" s="104"/>
    </row>
    <row r="139" spans="1:18" x14ac:dyDescent="0.25">
      <c r="A139" s="89">
        <v>2</v>
      </c>
      <c r="B139" s="88" t="s">
        <v>183</v>
      </c>
      <c r="C139" s="89">
        <v>1945</v>
      </c>
      <c r="D139" s="88"/>
      <c r="E139" s="88" t="s">
        <v>302</v>
      </c>
      <c r="F139" s="88" t="s">
        <v>305</v>
      </c>
      <c r="G139" s="55"/>
      <c r="H139" s="88"/>
      <c r="I139" s="88"/>
      <c r="J139" s="88"/>
      <c r="K139" s="88">
        <v>1</v>
      </c>
      <c r="L139" s="88"/>
      <c r="M139" s="88"/>
      <c r="N139" s="88"/>
      <c r="O139" s="88"/>
      <c r="P139" s="87"/>
      <c r="Q139" s="89">
        <v>1</v>
      </c>
      <c r="R139" s="104"/>
    </row>
    <row r="140" spans="1:18" x14ac:dyDescent="0.25">
      <c r="A140" s="89">
        <v>3</v>
      </c>
      <c r="B140" s="88" t="s">
        <v>338</v>
      </c>
      <c r="C140" s="89">
        <v>1951</v>
      </c>
      <c r="D140" s="88"/>
      <c r="E140" s="88" t="s">
        <v>302</v>
      </c>
      <c r="F140" s="88" t="s">
        <v>307</v>
      </c>
      <c r="G140" s="55"/>
      <c r="H140" s="88">
        <v>1</v>
      </c>
      <c r="I140" s="88"/>
      <c r="J140" s="88"/>
      <c r="K140" s="88"/>
      <c r="L140" s="88"/>
      <c r="M140" s="88"/>
      <c r="N140" s="88"/>
      <c r="O140" s="88"/>
      <c r="P140" s="87"/>
      <c r="Q140" s="89">
        <v>1</v>
      </c>
      <c r="R140" s="104"/>
    </row>
    <row r="141" spans="1:18" x14ac:dyDescent="0.25">
      <c r="A141" s="89">
        <v>4</v>
      </c>
      <c r="B141" s="88" t="s">
        <v>339</v>
      </c>
      <c r="C141" s="89">
        <v>1952</v>
      </c>
      <c r="D141" s="88"/>
      <c r="E141" s="88" t="s">
        <v>302</v>
      </c>
      <c r="F141" s="88" t="s">
        <v>309</v>
      </c>
      <c r="G141" s="55"/>
      <c r="H141" s="88"/>
      <c r="I141" s="88"/>
      <c r="J141" s="88"/>
      <c r="K141" s="88">
        <v>1</v>
      </c>
      <c r="L141" s="88"/>
      <c r="M141" s="88"/>
      <c r="N141" s="88"/>
      <c r="O141" s="88"/>
      <c r="P141" s="87"/>
      <c r="Q141" s="89">
        <v>1</v>
      </c>
      <c r="R141" s="104"/>
    </row>
    <row r="142" spans="1:18" x14ac:dyDescent="0.25">
      <c r="A142" s="89">
        <v>5</v>
      </c>
      <c r="B142" s="88" t="s">
        <v>340</v>
      </c>
      <c r="C142" s="89">
        <v>1953</v>
      </c>
      <c r="D142" s="88"/>
      <c r="E142" s="88" t="s">
        <v>302</v>
      </c>
      <c r="F142" s="88" t="s">
        <v>311</v>
      </c>
      <c r="G142" s="46"/>
      <c r="H142" s="88">
        <v>1</v>
      </c>
      <c r="I142" s="88"/>
      <c r="J142" s="88"/>
      <c r="K142" s="88"/>
      <c r="L142" s="88"/>
      <c r="M142" s="88"/>
      <c r="N142" s="88"/>
      <c r="O142" s="88"/>
      <c r="P142" s="87"/>
      <c r="Q142" s="89"/>
      <c r="R142" s="103"/>
    </row>
    <row r="143" spans="1:18" x14ac:dyDescent="0.25">
      <c r="A143" s="89">
        <v>6</v>
      </c>
      <c r="B143" s="88" t="s">
        <v>83</v>
      </c>
      <c r="C143" s="89">
        <v>1952</v>
      </c>
      <c r="D143" s="88"/>
      <c r="E143" s="88" t="s">
        <v>302</v>
      </c>
      <c r="F143" s="88" t="s">
        <v>313</v>
      </c>
      <c r="G143" s="59"/>
      <c r="H143" s="88">
        <v>1</v>
      </c>
      <c r="I143" s="88"/>
      <c r="J143" s="88"/>
      <c r="K143" s="88"/>
      <c r="L143" s="88"/>
      <c r="M143" s="88"/>
      <c r="N143" s="88"/>
      <c r="O143" s="88"/>
      <c r="P143" s="87"/>
      <c r="Q143" s="89"/>
      <c r="R143" s="105">
        <v>1</v>
      </c>
    </row>
    <row r="144" spans="1:18" x14ac:dyDescent="0.25">
      <c r="A144" s="89">
        <v>7</v>
      </c>
      <c r="B144" s="88" t="s">
        <v>341</v>
      </c>
      <c r="C144" s="89">
        <v>1984</v>
      </c>
      <c r="D144" s="88"/>
      <c r="E144" s="88" t="s">
        <v>302</v>
      </c>
      <c r="F144" s="88" t="s">
        <v>342</v>
      </c>
      <c r="G144" s="46"/>
      <c r="H144" s="88"/>
      <c r="I144" s="88"/>
      <c r="J144" s="88">
        <v>1</v>
      </c>
      <c r="K144" s="88"/>
      <c r="L144" s="88"/>
      <c r="M144" s="88"/>
      <c r="N144" s="88"/>
      <c r="O144" s="88"/>
      <c r="P144" s="87"/>
      <c r="Q144" s="89">
        <v>1</v>
      </c>
      <c r="R144" s="103"/>
    </row>
    <row r="145" spans="1:18" x14ac:dyDescent="0.25">
      <c r="A145" s="90" t="s">
        <v>146</v>
      </c>
      <c r="B145" s="87" t="s">
        <v>343</v>
      </c>
      <c r="C145" s="90">
        <v>1</v>
      </c>
      <c r="D145" s="87"/>
      <c r="E145" s="87"/>
      <c r="F145" s="89"/>
      <c r="G145" s="55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104"/>
    </row>
    <row r="146" spans="1:18" x14ac:dyDescent="0.25">
      <c r="A146" s="89">
        <v>1</v>
      </c>
      <c r="B146" s="88" t="s">
        <v>344</v>
      </c>
      <c r="C146" s="89">
        <v>1969</v>
      </c>
      <c r="D146" s="89"/>
      <c r="E146" s="89" t="s">
        <v>302</v>
      </c>
      <c r="F146" s="102" t="s">
        <v>345</v>
      </c>
      <c r="G146" s="55"/>
      <c r="H146" s="87"/>
      <c r="I146" s="87"/>
      <c r="J146" s="87"/>
      <c r="K146" s="88">
        <v>1</v>
      </c>
      <c r="L146" s="87"/>
      <c r="M146" s="87"/>
      <c r="N146" s="87"/>
      <c r="O146" s="87"/>
      <c r="P146" s="88"/>
      <c r="Q146" s="88"/>
      <c r="R146" s="104"/>
    </row>
    <row r="147" spans="1:18" x14ac:dyDescent="0.25">
      <c r="A147" s="90" t="s">
        <v>150</v>
      </c>
      <c r="B147" s="87" t="s">
        <v>346</v>
      </c>
      <c r="C147" s="90">
        <v>2</v>
      </c>
      <c r="D147" s="90">
        <v>1</v>
      </c>
      <c r="E147" s="87"/>
      <c r="F147" s="88"/>
      <c r="G147" s="59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105"/>
    </row>
    <row r="148" spans="1:18" x14ac:dyDescent="0.25">
      <c r="A148" s="89">
        <v>1</v>
      </c>
      <c r="B148" s="88" t="s">
        <v>347</v>
      </c>
      <c r="C148" s="89">
        <v>1984</v>
      </c>
      <c r="D148" s="88"/>
      <c r="E148" s="88" t="s">
        <v>302</v>
      </c>
      <c r="F148" s="88" t="s">
        <v>348</v>
      </c>
      <c r="G148" s="55"/>
      <c r="H148" s="88"/>
      <c r="I148" s="87"/>
      <c r="J148" s="88">
        <v>1</v>
      </c>
      <c r="K148" s="88"/>
      <c r="L148" s="88"/>
      <c r="M148" s="88"/>
      <c r="N148" s="88"/>
      <c r="O148" s="88"/>
      <c r="P148" s="88"/>
      <c r="Q148" s="89">
        <v>1</v>
      </c>
      <c r="R148" s="104"/>
    </row>
    <row r="149" spans="1:18" x14ac:dyDescent="0.25">
      <c r="A149" s="89">
        <v>2</v>
      </c>
      <c r="B149" s="88" t="s">
        <v>349</v>
      </c>
      <c r="C149" s="91"/>
      <c r="D149" s="89">
        <v>1974</v>
      </c>
      <c r="E149" s="88" t="s">
        <v>302</v>
      </c>
      <c r="F149" s="88" t="s">
        <v>350</v>
      </c>
      <c r="G149" s="55"/>
      <c r="H149" s="88"/>
      <c r="I149" s="87"/>
      <c r="J149" s="88">
        <v>1</v>
      </c>
      <c r="K149" s="88"/>
      <c r="L149" s="88"/>
      <c r="M149" s="88"/>
      <c r="N149" s="88"/>
      <c r="O149" s="88"/>
      <c r="P149" s="88"/>
      <c r="Q149" s="89">
        <v>1</v>
      </c>
      <c r="R149" s="104"/>
    </row>
    <row r="150" spans="1:18" x14ac:dyDescent="0.25">
      <c r="A150" s="89">
        <v>3</v>
      </c>
      <c r="B150" s="88" t="s">
        <v>351</v>
      </c>
      <c r="C150" s="89">
        <v>1942</v>
      </c>
      <c r="D150" s="88"/>
      <c r="E150" s="88" t="s">
        <v>302</v>
      </c>
      <c r="F150" s="88" t="s">
        <v>352</v>
      </c>
      <c r="G150" s="55"/>
      <c r="H150" s="88">
        <v>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104"/>
    </row>
    <row r="151" spans="1:18" x14ac:dyDescent="0.25">
      <c r="A151" s="90" t="s">
        <v>166</v>
      </c>
      <c r="B151" s="87" t="s">
        <v>353</v>
      </c>
      <c r="C151" s="90">
        <v>3</v>
      </c>
      <c r="D151" s="90">
        <v>2</v>
      </c>
      <c r="E151" s="87"/>
      <c r="F151" s="88"/>
      <c r="G151" s="55"/>
      <c r="H151" s="92"/>
      <c r="I151" s="54"/>
      <c r="J151" s="54"/>
      <c r="K151" s="54"/>
      <c r="L151" s="54"/>
      <c r="M151" s="54"/>
      <c r="N151" s="54"/>
      <c r="O151" s="54"/>
      <c r="P151" s="54"/>
      <c r="Q151" s="92"/>
      <c r="R151" s="104"/>
    </row>
    <row r="152" spans="1:18" x14ac:dyDescent="0.25">
      <c r="A152" s="89">
        <v>1</v>
      </c>
      <c r="B152" s="88" t="s">
        <v>354</v>
      </c>
      <c r="C152" s="89"/>
      <c r="D152" s="89">
        <v>1983</v>
      </c>
      <c r="E152" s="88" t="s">
        <v>302</v>
      </c>
      <c r="F152" s="88" t="s">
        <v>43</v>
      </c>
      <c r="G152" s="46"/>
      <c r="H152" s="88">
        <v>1</v>
      </c>
      <c r="I152" s="88"/>
      <c r="J152" s="88"/>
      <c r="K152" s="88"/>
      <c r="L152" s="88"/>
      <c r="M152" s="87"/>
      <c r="N152" s="87"/>
      <c r="O152" s="87"/>
      <c r="P152" s="87"/>
      <c r="Q152" s="89">
        <v>1</v>
      </c>
      <c r="R152" s="89"/>
    </row>
    <row r="153" spans="1:18" x14ac:dyDescent="0.25">
      <c r="A153" s="89">
        <v>2</v>
      </c>
      <c r="B153" s="88" t="s">
        <v>355</v>
      </c>
      <c r="C153" s="89">
        <v>1966</v>
      </c>
      <c r="D153" s="88"/>
      <c r="E153" s="88" t="s">
        <v>302</v>
      </c>
      <c r="F153" s="88" t="s">
        <v>356</v>
      </c>
      <c r="G153" s="70"/>
      <c r="H153" s="88">
        <v>1</v>
      </c>
      <c r="I153" s="88"/>
      <c r="J153" s="88"/>
      <c r="K153" s="88"/>
      <c r="L153" s="88"/>
      <c r="M153" s="87"/>
      <c r="N153" s="87"/>
      <c r="O153" s="87"/>
      <c r="P153" s="87"/>
      <c r="Q153" s="88"/>
      <c r="R153" s="90"/>
    </row>
    <row r="154" spans="1:18" x14ac:dyDescent="0.25">
      <c r="A154" s="89">
        <v>3</v>
      </c>
      <c r="B154" s="88" t="s">
        <v>357</v>
      </c>
      <c r="C154" s="89">
        <v>1955</v>
      </c>
      <c r="D154" s="88"/>
      <c r="E154" s="88" t="s">
        <v>302</v>
      </c>
      <c r="F154" s="88" t="s">
        <v>320</v>
      </c>
      <c r="G154" s="52"/>
      <c r="H154" s="88">
        <v>1</v>
      </c>
      <c r="I154" s="88"/>
      <c r="J154" s="88"/>
      <c r="K154" s="88"/>
      <c r="L154" s="88"/>
      <c r="M154" s="87"/>
      <c r="N154" s="87"/>
      <c r="O154" s="87"/>
      <c r="P154" s="87"/>
      <c r="Q154" s="87"/>
      <c r="R154" s="90"/>
    </row>
    <row r="155" spans="1:18" x14ac:dyDescent="0.25">
      <c r="A155" s="89">
        <v>4</v>
      </c>
      <c r="B155" s="88" t="s">
        <v>358</v>
      </c>
      <c r="C155" s="91"/>
      <c r="D155" s="89">
        <v>1945</v>
      </c>
      <c r="E155" s="88" t="s">
        <v>302</v>
      </c>
      <c r="F155" s="88" t="s">
        <v>359</v>
      </c>
      <c r="G155" s="52"/>
      <c r="H155" s="88">
        <v>1</v>
      </c>
      <c r="I155" s="88"/>
      <c r="J155" s="88"/>
      <c r="K155" s="88"/>
      <c r="L155" s="88"/>
      <c r="M155" s="87"/>
      <c r="N155" s="87"/>
      <c r="O155" s="87"/>
      <c r="P155" s="87"/>
      <c r="Q155" s="89">
        <v>1</v>
      </c>
      <c r="R155" s="90"/>
    </row>
    <row r="156" spans="1:18" x14ac:dyDescent="0.25">
      <c r="A156" s="89">
        <v>5</v>
      </c>
      <c r="B156" s="88" t="s">
        <v>360</v>
      </c>
      <c r="C156" s="89">
        <v>1983</v>
      </c>
      <c r="D156" s="88"/>
      <c r="E156" s="88" t="s">
        <v>37</v>
      </c>
      <c r="F156" s="88" t="s">
        <v>361</v>
      </c>
      <c r="G156" s="52"/>
      <c r="H156" s="88"/>
      <c r="I156" s="88"/>
      <c r="J156" s="88"/>
      <c r="K156" s="88"/>
      <c r="L156" s="88"/>
      <c r="M156" s="87"/>
      <c r="N156" s="87"/>
      <c r="O156" s="87"/>
      <c r="P156" s="87"/>
      <c r="Q156" s="89"/>
      <c r="R156" s="90"/>
    </row>
    <row r="157" spans="1:18" x14ac:dyDescent="0.25">
      <c r="A157" s="93" t="s">
        <v>362</v>
      </c>
      <c r="B157" s="83" t="s">
        <v>363</v>
      </c>
      <c r="C157" s="83">
        <f>COUNT(C158:C165)</f>
        <v>5</v>
      </c>
      <c r="D157" s="83">
        <f>COUNT(D158:D165)</f>
        <v>1</v>
      </c>
      <c r="E157" s="83"/>
      <c r="F157" s="94"/>
      <c r="G157" s="94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8"/>
    </row>
    <row r="158" spans="1:18" x14ac:dyDescent="0.25">
      <c r="A158" s="93" t="s">
        <v>19</v>
      </c>
      <c r="B158" s="83" t="s">
        <v>88</v>
      </c>
      <c r="C158" s="57"/>
      <c r="D158" s="57"/>
      <c r="E158" s="57"/>
      <c r="F158" s="64"/>
      <c r="G158" s="64"/>
      <c r="H158" s="50"/>
      <c r="I158" s="57"/>
      <c r="J158" s="57"/>
      <c r="K158" s="57"/>
      <c r="L158" s="57"/>
      <c r="M158" s="57"/>
      <c r="N158" s="57"/>
      <c r="O158" s="50"/>
      <c r="P158" s="57"/>
      <c r="Q158" s="50"/>
      <c r="R158" s="104"/>
    </row>
    <row r="159" spans="1:18" x14ac:dyDescent="0.25">
      <c r="A159" s="50">
        <v>1</v>
      </c>
      <c r="B159" s="57" t="s">
        <v>92</v>
      </c>
      <c r="C159" s="57"/>
      <c r="D159" s="57">
        <v>1974</v>
      </c>
      <c r="E159" s="57" t="s">
        <v>54</v>
      </c>
      <c r="F159" s="64" t="s">
        <v>43</v>
      </c>
      <c r="G159" s="64"/>
      <c r="H159" s="50"/>
      <c r="I159" s="57"/>
      <c r="J159" s="57">
        <v>1</v>
      </c>
      <c r="K159" s="57"/>
      <c r="L159" s="57"/>
      <c r="M159" s="57"/>
      <c r="N159" s="57"/>
      <c r="O159" s="50"/>
      <c r="P159" s="57"/>
      <c r="Q159" s="50"/>
      <c r="R159" s="104">
        <v>1</v>
      </c>
    </row>
    <row r="160" spans="1:18" x14ac:dyDescent="0.25">
      <c r="A160" s="50">
        <v>2</v>
      </c>
      <c r="B160" s="57" t="s">
        <v>364</v>
      </c>
      <c r="C160" s="57">
        <v>1943</v>
      </c>
      <c r="D160" s="57"/>
      <c r="E160" s="57" t="s">
        <v>54</v>
      </c>
      <c r="F160" s="64" t="s">
        <v>356</v>
      </c>
      <c r="G160" s="64"/>
      <c r="H160" s="50"/>
      <c r="I160" s="57"/>
      <c r="J160" s="57"/>
      <c r="K160" s="57">
        <v>1</v>
      </c>
      <c r="L160" s="57"/>
      <c r="M160" s="57"/>
      <c r="N160" s="57"/>
      <c r="O160" s="50"/>
      <c r="P160" s="57"/>
      <c r="Q160" s="50"/>
      <c r="R160" s="104"/>
    </row>
    <row r="161" spans="1:18" x14ac:dyDescent="0.25">
      <c r="A161" s="50">
        <v>3</v>
      </c>
      <c r="B161" s="57" t="s">
        <v>365</v>
      </c>
      <c r="C161" s="57">
        <v>1983</v>
      </c>
      <c r="D161" s="57"/>
      <c r="E161" s="57" t="s">
        <v>54</v>
      </c>
      <c r="F161" s="64" t="s">
        <v>320</v>
      </c>
      <c r="G161" s="64"/>
      <c r="H161" s="50"/>
      <c r="I161" s="57"/>
      <c r="J161" s="57"/>
      <c r="K161" s="57"/>
      <c r="L161" s="57"/>
      <c r="M161" s="57"/>
      <c r="N161" s="57"/>
      <c r="O161" s="50"/>
      <c r="P161" s="57">
        <v>1</v>
      </c>
      <c r="Q161" s="50"/>
      <c r="R161" s="104"/>
    </row>
    <row r="162" spans="1:18" x14ac:dyDescent="0.25">
      <c r="A162" s="50">
        <v>4</v>
      </c>
      <c r="B162" s="57" t="s">
        <v>366</v>
      </c>
      <c r="C162" s="57">
        <v>1945</v>
      </c>
      <c r="D162" s="57"/>
      <c r="E162" s="57" t="s">
        <v>37</v>
      </c>
      <c r="F162" s="64" t="s">
        <v>359</v>
      </c>
      <c r="G162" s="64"/>
      <c r="H162" s="50"/>
      <c r="I162" s="57"/>
      <c r="J162" s="57">
        <v>1</v>
      </c>
      <c r="K162" s="57"/>
      <c r="L162" s="57"/>
      <c r="M162" s="57"/>
      <c r="N162" s="57"/>
      <c r="O162" s="50"/>
      <c r="P162" s="57"/>
      <c r="Q162" s="50"/>
      <c r="R162" s="104"/>
    </row>
    <row r="163" spans="1:18" x14ac:dyDescent="0.25">
      <c r="A163" s="50">
        <v>5</v>
      </c>
      <c r="B163" s="57" t="s">
        <v>367</v>
      </c>
      <c r="C163" s="57">
        <v>1969</v>
      </c>
      <c r="D163" s="57"/>
      <c r="E163" s="57" t="s">
        <v>390</v>
      </c>
      <c r="F163" s="64" t="s">
        <v>389</v>
      </c>
      <c r="G163" s="64"/>
      <c r="H163" s="50"/>
      <c r="I163" s="57"/>
      <c r="J163" s="57"/>
      <c r="K163" s="57"/>
      <c r="L163" s="57"/>
      <c r="M163" s="57"/>
      <c r="N163" s="57"/>
      <c r="O163" s="50"/>
      <c r="P163" s="57">
        <v>1</v>
      </c>
      <c r="Q163" s="50"/>
      <c r="R163" s="104"/>
    </row>
    <row r="164" spans="1:18" x14ac:dyDescent="0.25">
      <c r="A164" s="93" t="s">
        <v>20</v>
      </c>
      <c r="B164" s="83" t="s">
        <v>89</v>
      </c>
      <c r="C164" s="57"/>
      <c r="D164" s="57"/>
      <c r="E164" s="57"/>
      <c r="F164" s="64"/>
      <c r="G164" s="64"/>
      <c r="H164" s="50"/>
      <c r="I164" s="57"/>
      <c r="J164" s="57"/>
      <c r="K164" s="57"/>
      <c r="L164" s="57"/>
      <c r="M164" s="57"/>
      <c r="N164" s="57"/>
      <c r="O164" s="50"/>
      <c r="P164" s="57"/>
      <c r="Q164" s="50"/>
      <c r="R164" s="104"/>
    </row>
    <row r="165" spans="1:18" x14ac:dyDescent="0.25">
      <c r="A165" s="50">
        <v>1</v>
      </c>
      <c r="B165" s="57" t="s">
        <v>93</v>
      </c>
      <c r="C165" s="57">
        <v>1944</v>
      </c>
      <c r="D165" s="57"/>
      <c r="E165" s="57" t="s">
        <v>37</v>
      </c>
      <c r="F165" s="64" t="s">
        <v>90</v>
      </c>
      <c r="G165" s="64"/>
      <c r="H165" s="50">
        <v>1</v>
      </c>
      <c r="I165" s="57"/>
      <c r="J165" s="57"/>
      <c r="K165" s="57"/>
      <c r="L165" s="57"/>
      <c r="M165" s="57"/>
      <c r="N165" s="57"/>
      <c r="O165" s="50"/>
      <c r="P165" s="57"/>
      <c r="Q165" s="50"/>
      <c r="R165" s="104">
        <v>1</v>
      </c>
    </row>
    <row r="166" spans="1:18" x14ac:dyDescent="0.25">
      <c r="A166" s="93" t="s">
        <v>368</v>
      </c>
      <c r="B166" s="83" t="s">
        <v>369</v>
      </c>
      <c r="C166" s="83">
        <v>3</v>
      </c>
      <c r="D166" s="83">
        <v>0</v>
      </c>
      <c r="E166" s="83"/>
      <c r="F166" s="94"/>
      <c r="G166" s="94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8"/>
    </row>
    <row r="167" spans="1:18" x14ac:dyDescent="0.25">
      <c r="A167" s="93" t="s">
        <v>19</v>
      </c>
      <c r="B167" s="83" t="s">
        <v>370</v>
      </c>
      <c r="C167" s="57"/>
      <c r="D167" s="57"/>
      <c r="E167" s="57"/>
      <c r="F167" s="64"/>
      <c r="G167" s="64"/>
      <c r="H167" s="50"/>
      <c r="I167" s="57"/>
      <c r="J167" s="57"/>
      <c r="K167" s="57"/>
      <c r="L167" s="57"/>
      <c r="M167" s="57"/>
      <c r="N167" s="57"/>
      <c r="O167" s="50"/>
      <c r="P167" s="57"/>
      <c r="Q167" s="50"/>
      <c r="R167" s="104"/>
    </row>
    <row r="168" spans="1:18" x14ac:dyDescent="0.25">
      <c r="A168" s="50">
        <v>1</v>
      </c>
      <c r="B168" s="57" t="s">
        <v>371</v>
      </c>
      <c r="C168" s="57">
        <v>1960</v>
      </c>
      <c r="D168" s="57"/>
      <c r="E168" s="57" t="s">
        <v>372</v>
      </c>
      <c r="F168" s="64" t="s">
        <v>373</v>
      </c>
      <c r="G168" s="64"/>
      <c r="H168" s="50"/>
      <c r="I168" s="57"/>
      <c r="J168" s="57">
        <v>1</v>
      </c>
      <c r="K168" s="57"/>
      <c r="L168" s="57"/>
      <c r="M168" s="57"/>
      <c r="N168" s="57"/>
      <c r="O168" s="50"/>
      <c r="P168" s="57"/>
      <c r="Q168" s="50"/>
      <c r="R168" s="104"/>
    </row>
    <row r="169" spans="1:18" x14ac:dyDescent="0.25">
      <c r="A169" s="93" t="s">
        <v>20</v>
      </c>
      <c r="B169" s="83" t="s">
        <v>374</v>
      </c>
      <c r="C169" s="57"/>
      <c r="D169" s="57"/>
      <c r="E169" s="57"/>
      <c r="F169" s="64"/>
      <c r="G169" s="64"/>
      <c r="H169" s="50"/>
      <c r="I169" s="57"/>
      <c r="J169" s="57"/>
      <c r="K169" s="57"/>
      <c r="L169" s="57"/>
      <c r="M169" s="57"/>
      <c r="N169" s="57"/>
      <c r="O169" s="50"/>
      <c r="P169" s="57"/>
      <c r="Q169" s="50"/>
      <c r="R169" s="104"/>
    </row>
    <row r="170" spans="1:18" x14ac:dyDescent="0.25">
      <c r="A170" s="50">
        <v>1</v>
      </c>
      <c r="B170" s="57" t="s">
        <v>375</v>
      </c>
      <c r="C170" s="57">
        <v>1963</v>
      </c>
      <c r="D170" s="57"/>
      <c r="E170" s="57" t="s">
        <v>40</v>
      </c>
      <c r="F170" s="64" t="s">
        <v>376</v>
      </c>
      <c r="G170" s="64"/>
      <c r="H170" s="50"/>
      <c r="I170" s="57"/>
      <c r="J170" s="57">
        <v>1</v>
      </c>
      <c r="K170" s="57"/>
      <c r="L170" s="57"/>
      <c r="M170" s="57"/>
      <c r="N170" s="57"/>
      <c r="O170" s="50"/>
      <c r="P170" s="57"/>
      <c r="Q170" s="50"/>
      <c r="R170" s="104"/>
    </row>
    <row r="171" spans="1:18" x14ac:dyDescent="0.25">
      <c r="A171" s="93" t="s">
        <v>24</v>
      </c>
      <c r="B171" s="83" t="s">
        <v>85</v>
      </c>
      <c r="C171" s="57"/>
      <c r="D171" s="57"/>
      <c r="E171" s="57"/>
      <c r="F171" s="64"/>
      <c r="G171" s="64"/>
      <c r="H171" s="50"/>
      <c r="I171" s="57"/>
      <c r="J171" s="57"/>
      <c r="K171" s="57"/>
      <c r="L171" s="57"/>
      <c r="M171" s="57"/>
      <c r="N171" s="57"/>
      <c r="O171" s="50"/>
      <c r="P171" s="57"/>
      <c r="Q171" s="50"/>
      <c r="R171" s="104"/>
    </row>
    <row r="172" spans="1:18" x14ac:dyDescent="0.25">
      <c r="A172" s="50">
        <v>1</v>
      </c>
      <c r="B172" s="57" t="s">
        <v>87</v>
      </c>
      <c r="C172" s="57">
        <v>1970</v>
      </c>
      <c r="D172" s="57"/>
      <c r="E172" s="57" t="s">
        <v>40</v>
      </c>
      <c r="F172" s="64" t="s">
        <v>86</v>
      </c>
      <c r="G172" s="64"/>
      <c r="H172" s="50"/>
      <c r="I172" s="57"/>
      <c r="J172" s="57"/>
      <c r="K172" s="57"/>
      <c r="L172" s="57"/>
      <c r="M172" s="57"/>
      <c r="N172" s="57"/>
      <c r="O172" s="50"/>
      <c r="P172" s="57">
        <v>1</v>
      </c>
      <c r="Q172" s="50"/>
      <c r="R172" s="104">
        <v>1</v>
      </c>
    </row>
    <row r="173" spans="1:18" x14ac:dyDescent="0.25">
      <c r="A173" s="93" t="s">
        <v>377</v>
      </c>
      <c r="B173" s="83" t="s">
        <v>378</v>
      </c>
      <c r="C173" s="83">
        <f>COUNT(C174:C178)</f>
        <v>2</v>
      </c>
      <c r="D173" s="83">
        <f>COUNT(D174:D178)</f>
        <v>1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98"/>
    </row>
    <row r="174" spans="1:18" x14ac:dyDescent="0.25">
      <c r="A174" s="93" t="s">
        <v>19</v>
      </c>
      <c r="B174" s="83" t="s">
        <v>379</v>
      </c>
      <c r="C174" s="57"/>
      <c r="D174" s="57"/>
      <c r="E174" s="57"/>
      <c r="F174" s="64"/>
      <c r="G174" s="64"/>
      <c r="H174" s="50"/>
      <c r="I174" s="57"/>
      <c r="J174" s="57"/>
      <c r="K174" s="57"/>
      <c r="L174" s="57"/>
      <c r="M174" s="57"/>
      <c r="N174" s="57"/>
      <c r="O174" s="50"/>
      <c r="P174" s="57"/>
      <c r="Q174" s="50"/>
      <c r="R174" s="104"/>
    </row>
    <row r="175" spans="1:18" x14ac:dyDescent="0.25">
      <c r="A175" s="50">
        <v>1</v>
      </c>
      <c r="B175" s="57" t="s">
        <v>380</v>
      </c>
      <c r="C175" s="57">
        <v>1947</v>
      </c>
      <c r="D175" s="57"/>
      <c r="E175" s="57" t="s">
        <v>54</v>
      </c>
      <c r="F175" s="64" t="s">
        <v>381</v>
      </c>
      <c r="G175" s="64"/>
      <c r="H175" s="50"/>
      <c r="I175" s="57"/>
      <c r="J175" s="57">
        <v>1</v>
      </c>
      <c r="K175" s="57"/>
      <c r="L175" s="57"/>
      <c r="M175" s="57"/>
      <c r="N175" s="57"/>
      <c r="O175" s="50"/>
      <c r="P175" s="57"/>
      <c r="Q175" s="50"/>
      <c r="R175" s="104"/>
    </row>
    <row r="176" spans="1:18" x14ac:dyDescent="0.25">
      <c r="A176" s="50">
        <v>2</v>
      </c>
      <c r="B176" s="57" t="s">
        <v>382</v>
      </c>
      <c r="C176" s="57">
        <v>1952</v>
      </c>
      <c r="D176" s="57"/>
      <c r="E176" s="57" t="s">
        <v>54</v>
      </c>
      <c r="F176" s="64" t="s">
        <v>383</v>
      </c>
      <c r="G176" s="64"/>
      <c r="H176" s="50"/>
      <c r="I176" s="57"/>
      <c r="J176" s="57"/>
      <c r="K176" s="57"/>
      <c r="L176" s="57"/>
      <c r="M176" s="57"/>
      <c r="N176" s="57"/>
      <c r="O176" s="50">
        <v>1</v>
      </c>
      <c r="P176" s="57"/>
      <c r="Q176" s="50"/>
      <c r="R176" s="104"/>
    </row>
    <row r="177" spans="1:18" s="36" customFormat="1" x14ac:dyDescent="0.25">
      <c r="A177" s="93" t="s">
        <v>20</v>
      </c>
      <c r="B177" s="83" t="s">
        <v>384</v>
      </c>
      <c r="C177" s="57"/>
      <c r="D177" s="57"/>
      <c r="E177" s="57"/>
      <c r="F177" s="64"/>
      <c r="G177" s="64"/>
      <c r="H177" s="50"/>
      <c r="I177" s="57"/>
      <c r="J177" s="57"/>
      <c r="K177" s="57"/>
      <c r="L177" s="57"/>
      <c r="M177" s="57"/>
      <c r="N177" s="57"/>
      <c r="O177" s="50"/>
      <c r="P177" s="57"/>
      <c r="Q177" s="50"/>
      <c r="R177" s="104"/>
    </row>
    <row r="178" spans="1:18" x14ac:dyDescent="0.25">
      <c r="A178" s="50">
        <v>1</v>
      </c>
      <c r="B178" s="57" t="s">
        <v>385</v>
      </c>
      <c r="C178" s="57"/>
      <c r="D178" s="57">
        <v>1954</v>
      </c>
      <c r="E178" s="57" t="s">
        <v>386</v>
      </c>
      <c r="F178" s="64" t="s">
        <v>387</v>
      </c>
      <c r="G178" s="64"/>
      <c r="H178" s="50"/>
      <c r="I178" s="57"/>
      <c r="J178" s="57"/>
      <c r="K178" s="57"/>
      <c r="L178" s="57"/>
      <c r="M178" s="57"/>
      <c r="N178" s="57"/>
      <c r="O178" s="50"/>
      <c r="P178" s="57">
        <v>1</v>
      </c>
      <c r="Q178" s="50"/>
      <c r="R178" s="104"/>
    </row>
    <row r="179" spans="1:18" x14ac:dyDescent="0.25">
      <c r="A179" s="50"/>
      <c r="B179" s="83" t="s">
        <v>21</v>
      </c>
      <c r="C179" s="83">
        <f>SUM(C173,C166,C157,C114,C7)</f>
        <v>128</v>
      </c>
      <c r="D179" s="83">
        <f>SUM(D173,D166,D157,D114,D7)</f>
        <v>6</v>
      </c>
      <c r="E179" s="83"/>
      <c r="F179" s="83"/>
      <c r="G179" s="83"/>
      <c r="H179" s="83">
        <f>SUM(H7:H178)</f>
        <v>32</v>
      </c>
      <c r="I179" s="83">
        <f>SUM(I7:I178)</f>
        <v>7</v>
      </c>
      <c r="J179" s="83">
        <f>SUM(J7:J178)</f>
        <v>13</v>
      </c>
      <c r="K179" s="83">
        <f>SUM(K7:K178)</f>
        <v>49</v>
      </c>
      <c r="L179" s="83">
        <f>SUM(L7:L178)</f>
        <v>0</v>
      </c>
      <c r="M179" s="83">
        <f t="shared" ref="M179:R179" si="0">SUM(M7:M178)</f>
        <v>0</v>
      </c>
      <c r="N179" s="83">
        <f t="shared" si="0"/>
        <v>0</v>
      </c>
      <c r="O179" s="83">
        <f t="shared" si="0"/>
        <v>2</v>
      </c>
      <c r="P179" s="83">
        <f t="shared" si="0"/>
        <v>30</v>
      </c>
      <c r="Q179" s="83">
        <f t="shared" si="0"/>
        <v>86</v>
      </c>
      <c r="R179" s="83">
        <f t="shared" si="0"/>
        <v>14</v>
      </c>
    </row>
    <row r="180" spans="1:18" ht="15.75" customHeight="1" x14ac:dyDescent="0.25">
      <c r="A180" s="160" t="s">
        <v>415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</row>
    <row r="185" spans="1:18" s="36" customFormat="1" x14ac:dyDescent="0.25"/>
    <row r="192" spans="1:18" s="36" customFormat="1" x14ac:dyDescent="0.25"/>
    <row r="200" spans="2:17" x14ac:dyDescent="0.25">
      <c r="B200" s="36"/>
      <c r="C200" s="36"/>
      <c r="D200" s="36"/>
      <c r="E200" s="36"/>
      <c r="F200" s="96"/>
      <c r="G200" s="96"/>
      <c r="H200" s="97"/>
      <c r="I200" s="36"/>
      <c r="J200" s="36"/>
      <c r="K200" s="36"/>
      <c r="L200" s="36"/>
      <c r="M200" s="36"/>
      <c r="N200" s="36"/>
      <c r="O200" s="97"/>
      <c r="P200" s="36"/>
      <c r="Q200" s="97"/>
    </row>
  </sheetData>
  <mergeCells count="13">
    <mergeCell ref="R4:R5"/>
    <mergeCell ref="A180:R180"/>
    <mergeCell ref="A1:R1"/>
    <mergeCell ref="A2:R2"/>
    <mergeCell ref="A4:A5"/>
    <mergeCell ref="B4:B5"/>
    <mergeCell ref="C4:D4"/>
    <mergeCell ref="E4:E5"/>
    <mergeCell ref="F4:F5"/>
    <mergeCell ref="G4:G5"/>
    <mergeCell ref="H4:P4"/>
    <mergeCell ref="Q4:Q5"/>
    <mergeCell ref="P3:R3"/>
  </mergeCells>
  <pageMargins left="0.24" right="0.16" top="0.45" bottom="0.21" header="0.3" footer="0.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01_NCUT dua ra khoi</vt:lpstr>
      <vt:lpstr>Bieu 02-NCUT bo sung</vt:lpstr>
      <vt:lpstr>DS NCUT NAM 2020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ttru_manh_pt</dc:creator>
  <cp:lastModifiedBy>A</cp:lastModifiedBy>
  <cp:lastPrinted>2020-02-04T03:16:06Z</cp:lastPrinted>
  <dcterms:created xsi:type="dcterms:W3CDTF">2012-10-24T03:22:58Z</dcterms:created>
  <dcterms:modified xsi:type="dcterms:W3CDTF">2020-02-26T02:13:43Z</dcterms:modified>
</cp:coreProperties>
</file>